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<sst xmlns="http://schemas.openxmlformats.org/spreadsheetml/2006/main" count="36" uniqueCount="36">
  <si>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</si>
  <si>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IUR040</t>
  </si>
  <si>
    <t xml:space="preserve">Ud</t>
  </si>
  <si>
    <t xml:space="preserve">Pré-instalação de contador de rega.</t>
  </si>
  <si>
    <r>
      <rPr>
        <sz val="8.25"/>
        <color rgb="FF000000"/>
        <rFont val="Arial"/>
        <family val="2"/>
      </rPr>
      <t xml:space="preserve">Pré-instalação de contador de rega de 1/2" DN 15 mm, colocado em armário pré-fabricado, com duas válvulas de corte adufa. O preço não inclui o contador.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</si>
  <si>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</si>
  <si>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</si>
  <si>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</si>
  <si>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</si>
  <si>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</si>
  <si>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</si>
  <si>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mt37svc010a</t>
  </si>
  <si>
    <t xml:space="preserve">Ud</t>
  </si>
  <si>
    <t xml:space="preserve">Válvula adufa de latão fundido, para enroscar, de 1/2".</t>
  </si>
  <si>
    <t xml:space="preserve">mt37sgl010a</t>
  </si>
  <si>
    <t xml:space="preserve">Ud</t>
  </si>
  <si>
    <t xml:space="preserve">Torneira de purga de 15 mm.</t>
  </si>
  <si>
    <t xml:space="preserve">mt37svr010a</t>
  </si>
  <si>
    <t xml:space="preserve">Ud</t>
  </si>
  <si>
    <t xml:space="preserve">Válvula de retenção de latão para enroscar de 1/2".</t>
  </si>
  <si>
    <t xml:space="preserve">mt37cir010a</t>
  </si>
  <si>
    <t xml:space="preserve">Ud</t>
  </si>
  <si>
    <t xml:space="preserve">Armário de fibra de vidro de 40x27x13 cm para alojar contador individual de água de 13 a 20 mm, provido de fechadura especial de secção quadrada.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</si>
  <si>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</si>
  <si>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</si>
  <si>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</si>
  <si>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</si>
  <si>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</si>
  <si>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</si>
  <si>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</si>
  <si>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</si>
  <si>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</si>
  <si>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</si>
  <si>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</si>
  <si>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1.332,41$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</si>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</sst>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805.44</v>
      </c>
      <c r="G9" s="13">
        <f ca="1">ROUND(INDIRECT(ADDRESS(ROW()+(0), COLUMN()+(-2), 1))*INDIRECT(ADDRESS(ROW()+(0), COLUMN()+(-1), 1)), 2)</f>
        <v>1610.88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874.23</v>
      </c>
      <c r="G10" s="17">
        <f ca="1">ROUND(INDIRECT(ADDRESS(ROW()+(0), COLUMN()+(-2), 1))*INDIRECT(ADDRESS(ROW()+(0), COLUMN()+(-1), 1)), 2)</f>
        <v>874.23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698.73</v>
      </c>
      <c r="G11" s="17">
        <f ca="1">ROUND(INDIRECT(ADDRESS(ROW()+(0), COLUMN()+(-2), 1))*INDIRECT(ADDRESS(ROW()+(0), COLUMN()+(-1), 1)), 2)</f>
        <v>698.73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7383.82</v>
      </c>
      <c r="G12" s="17">
        <f ca="1">ROUND(INDIRECT(ADDRESS(ROW()+(0), COLUMN()+(-2), 1))*INDIRECT(ADDRESS(ROW()+(0), COLUMN()+(-1), 1)), 2)</f>
        <v>7383.82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227.49</v>
      </c>
      <c r="G13" s="17">
        <f ca="1">ROUND(INDIRECT(ADDRESS(ROW()+(0), COLUMN()+(-2), 1))*INDIRECT(ADDRESS(ROW()+(0), COLUMN()+(-1), 1)), 2)</f>
        <v>227.49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1.008</v>
      </c>
      <c r="F14" s="17">
        <v>644.41</v>
      </c>
      <c r="G14" s="17">
        <f ca="1">ROUND(INDIRECT(ADDRESS(ROW()+(0), COLUMN()+(-2), 1))*INDIRECT(ADDRESS(ROW()+(0), COLUMN()+(-1), 1)), 2)</f>
        <v>649.57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0.504</v>
      </c>
      <c r="F15" s="21">
        <v>401.31</v>
      </c>
      <c r="G15" s="21">
        <f ca="1">ROUND(INDIRECT(ADDRESS(ROW()+(0), COLUMN()+(-2), 1))*INDIRECT(ADDRESS(ROW()+(0), COLUMN()+(-1), 1)), 2)</f>
        <v>202.26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4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11647</v>
      </c>
      <c r="G16" s="24">
        <f ca="1">ROUND(INDIRECT(ADDRESS(ROW()+(0), COLUMN()+(-2), 1))*INDIRECT(ADDRESS(ROW()+(0), COLUMN()+(-1), 1))/100, 2)</f>
        <v>465.88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12112.9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