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<sst xmlns="http://schemas.openxmlformats.org/spreadsheetml/2006/main" count="33" uniqueCount="33">
  <si>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</si>
  <si>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IUR070</t>
  </si>
  <si>
    <t xml:space="preserve">Ud</t>
  </si>
  <si>
    <t xml:space="preserve">Brotador.</t>
  </si>
  <si>
    <r>
      <rPr>
        <sz val="8.25"/>
        <color rgb="FF000000"/>
        <rFont val="Arial"/>
        <family val="2"/>
      </rPr>
      <t xml:space="preserve">Brotador aéreo, de 1/2" de diâmetro, formado por bico de brotadores, de latão, adaptador de bico e tubo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</si>
  <si>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</si>
  <si>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</si>
  <si>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</si>
  <si>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</si>
  <si>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</si>
  <si>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</si>
  <si>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mt48wwg210a</t>
  </si>
  <si>
    <t xml:space="preserve">Ud</t>
  </si>
  <si>
    <t xml:space="preserve">Tubo de aço galvanizado, de 1 m de comprimento, ligação de 1/2" de diâmetro.</t>
  </si>
  <si>
    <t xml:space="preserve">mt48wwg220a</t>
  </si>
  <si>
    <t xml:space="preserve">Ud</t>
  </si>
  <si>
    <t xml:space="preserve">Adaptador para bico, de ABS, ligação de 1/2" de diâmetro.</t>
  </si>
  <si>
    <t xml:space="preserve">mt48inu010a</t>
  </si>
  <si>
    <t xml:space="preserve">Ud</t>
  </si>
  <si>
    <t xml:space="preserve">Bico de brotadores, de latão, ligação de 1/2" de diâmetro.</t>
  </si>
  <si>
    <t xml:space="preserve">mt37tpj023ca</t>
  </si>
  <si>
    <t xml:space="preserve">Ud</t>
  </si>
  <si>
    <t xml:space="preserve">Abraçadeira de tomada de PP com dois parafusos, para tubo de 32 mm de diâmetro exterior, com tomada para ligação roscada de 1/2" de diâmetro, PN=16 atm, com juntas elásticas de EPDM, segundo NP EN ISO 15874-3.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</si>
  <si>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</si>
  <si>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</si>
  <si>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</si>
  <si>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</si>
  <si>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</si>
  <si>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</si>
  <si>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</si>
  <si>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</si>
  <si>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869,44$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</si>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</sst>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680.73</v>
      </c>
      <c r="G9" s="13">
        <f ca="1">ROUND(INDIRECT(ADDRESS(ROW()+(0), COLUMN()+(-2), 1))*INDIRECT(ADDRESS(ROW()+(0), COLUMN()+(-1), 1)), 2)</f>
        <v>680.73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195.14</v>
      </c>
      <c r="G10" s="17">
        <f ca="1">ROUND(INDIRECT(ADDRESS(ROW()+(0), COLUMN()+(-2), 1))*INDIRECT(ADDRESS(ROW()+(0), COLUMN()+(-1), 1)), 2)</f>
        <v>195.14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383.54</v>
      </c>
      <c r="G11" s="17">
        <f ca="1">ROUND(INDIRECT(ADDRESS(ROW()+(0), COLUMN()+(-2), 1))*INDIRECT(ADDRESS(ROW()+(0), COLUMN()+(-1), 1)), 2)</f>
        <v>383.54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422.42</v>
      </c>
      <c r="G12" s="17">
        <f ca="1">ROUND(INDIRECT(ADDRESS(ROW()+(0), COLUMN()+(-2), 1))*INDIRECT(ADDRESS(ROW()+(0), COLUMN()+(-1), 1)), 2)</f>
        <v>422.42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0.126</v>
      </c>
      <c r="F13" s="17">
        <v>644.41</v>
      </c>
      <c r="G13" s="17">
        <f ca="1">ROUND(INDIRECT(ADDRESS(ROW()+(0), COLUMN()+(-2), 1))*INDIRECT(ADDRESS(ROW()+(0), COLUMN()+(-1), 1)), 2)</f>
        <v>81.2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0.126</v>
      </c>
      <c r="F14" s="21">
        <v>401.31</v>
      </c>
      <c r="G14" s="21">
        <f ca="1">ROUND(INDIRECT(ADDRESS(ROW()+(0), COLUMN()+(-2), 1))*INDIRECT(ADDRESS(ROW()+(0), COLUMN()+(-1), 1)), 2)</f>
        <v>50.57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1813.6</v>
      </c>
      <c r="G15" s="24">
        <f ca="1">ROUND(INDIRECT(ADDRESS(ROW()+(0), COLUMN()+(-2), 1))*INDIRECT(ADDRESS(ROW()+(0), COLUMN()+(-1), 1))/100, 2)</f>
        <v>36.27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1849.87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