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<sst xmlns="http://schemas.openxmlformats.org/spreadsheetml/2006/main" count="72" uniqueCount="72">
  <si>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</si>
  <si>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IUS050</t>
  </si>
  <si>
    <t xml:space="preserve">Ud</t>
  </si>
  <si>
    <t xml:space="preserve">Câmara de inspecção pré-fabricada de betão simples.</t>
  </si>
  <si>
    <r>
      <rPr>
        <sz val="8.25"/>
        <color rgb="FF000000"/>
        <rFont val="Arial"/>
        <family val="2"/>
      </rPr>
      <t xml:space="preserve">Câmara de inspecção de elementos pré-fabricados de betão simples, de 1,2 m de diâmetro interior e 3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</si>
  <si>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</si>
  <si>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</si>
  <si>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</si>
  <si>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</si>
  <si>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</si>
  <si>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</si>
  <si>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</si>
  <si>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</si>
  <si>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</si>
  <si>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</si>
  <si>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</si>
  <si>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</si>
  <si>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</si>
  <si>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</si>
  <si>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</si>
  <si>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mt46phb010aa</t>
  </si>
  <si>
    <t xml:space="preserve">Ud</t>
  </si>
  <si>
    <t xml:space="preserve">Base pré-fabricada de betão simples para formação de câmara de inspecção, de 120 cm de diâmetro nominal (interior), 70 cm de altura útil e 16 cm de espessura, classe N (Normal), carga de ruptura 90 kN/m², de 1767 kg, com junta de borracha EPDM, de deslizamento e compressão, para união com outros módulos, para ligação com colector de até 300 mm de diâmetro, resistência à compressão maior que 30 N/mm², segundo EN 1917.</t>
  </si>
  <si>
    <t xml:space="preserve">mt46phb110a</t>
  </si>
  <si>
    <t xml:space="preserve">Ud</t>
  </si>
  <si>
    <t xml:space="preserve">Junta de borracha EPDM, de deslizamento e compressão, tipo arpão, para ligação de colector de 300 mm de diâmetro nominal (interior) a base pré-fabricada de betão para formação de câmara de inspecção, segundo NP EN 681-1.</t>
  </si>
  <si>
    <t xml:space="preserve">mt46phb020o</t>
  </si>
  <si>
    <t xml:space="preserve">Ud</t>
  </si>
  <si>
    <t xml:space="preserve">Manilha pré-fabricada de betão simples para formação de câmara de inspecção, de 120 cm de diâmetro nominal (interior), 100 cm de altura útil e 16 cm de espessura, classe N (Normal), carga de ruptura 90 kN/m², de 1600 kg, com junta de borracha EPDM, de deslizamento e compressão, para união com outros módulos, resistência à compressão maior que 30 N/mm², segundo EN 1917.</t>
  </si>
  <si>
    <t xml:space="preserve">mt46phb030dd</t>
  </si>
  <si>
    <t xml:space="preserve">Ud</t>
  </si>
  <si>
    <t xml:space="preserve">Cone assimétrico pré-fabricado de betão simples para formação de câmara de inspecção, de 120 a 60 cm de diâmetro nominal (interior), 120 cm de altura útil e 16 cm de espessura, classe N (Normal), carga de ruptura 90 kN/m², de 1960 kg, com junta de borracha EPDM, de deslizamento e compressão, para união com outros módulos, segundo EN 1917.</t>
  </si>
  <si>
    <t xml:space="preserve">mt46phb040c</t>
  </si>
  <si>
    <t xml:space="preserve">Ud</t>
  </si>
  <si>
    <t xml:space="preserve">Módulo de ajuste pré-fabricado de betão, de 60 cm de diâmetro nominal (interior), 10 cm de altura útil e 10 cm de espessura, de 68,7 kg, com junta de borracha EPDM, de deslizamento e compressão, para união com outros módulos, segundo EN 1917.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</si>
  <si>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</si>
  <si>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</si>
  <si>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</si>
  <si>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</si>
  <si>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</si>
  <si>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</si>
  <si>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</si>
  <si>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</si>
  <si>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</si>
  <si>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</si>
  <si>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</si>
  <si>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</si>
  <si>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</si>
  <si>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</si>
  <si>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</si>
  <si>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</si>
  <si>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</si>
  <si>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</si>
  <si>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</si>
  <si>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</si>
  <si>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5.563,63$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</si>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</sst>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0.283</v>
      </c>
      <c r="H9" s="11"/>
      <c r="I9" s="13">
        <v>16611.1</v>
      </c>
      <c r="J9" s="13">
        <f ca="1">ROUND(INDIRECT(ADDRESS(ROW()+(0), COLUMN()+(-3), 1))*INDIRECT(ADDRESS(ROW()+(0), COLUMN()+(-1), 1)), 2)</f>
        <v>4700.94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3.768</v>
      </c>
      <c r="H10" s="16"/>
      <c r="I10" s="17">
        <v>1211.86</v>
      </c>
      <c r="J10" s="17">
        <f ca="1">ROUND(INDIRECT(ADDRESS(ROW()+(0), COLUMN()+(-3), 1))*INDIRECT(ADDRESS(ROW()+(0), COLUMN()+(-1), 1)), 2)</f>
        <v>4566.29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14344.3</v>
      </c>
      <c r="J11" s="17">
        <f ca="1">ROUND(INDIRECT(ADDRESS(ROW()+(0), COLUMN()+(-3), 1))*INDIRECT(ADDRESS(ROW()+(0), COLUMN()+(-1), 1)), 2)</f>
        <v>7100.44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24425.7</v>
      </c>
      <c r="J12" s="17">
        <f ca="1">ROUND(INDIRECT(ADDRESS(ROW()+(0), COLUMN()+(-3), 1))*INDIRECT(ADDRESS(ROW()+(0), COLUMN()+(-1), 1)), 2)</f>
        <v>24425.7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2553.95</v>
      </c>
      <c r="J13" s="17">
        <f ca="1">ROUND(INDIRECT(ADDRESS(ROW()+(0), COLUMN()+(-3), 1))*INDIRECT(ADDRESS(ROW()+(0), COLUMN()+(-1), 1)), 2)</f>
        <v>5107.9</v>
      </c>
      <c r="K13" s="17"/>
    </row>
    <row r="14" spans="1:11" ht="55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22568.9</v>
      </c>
      <c r="J14" s="17">
        <f ca="1">ROUND(INDIRECT(ADDRESS(ROW()+(0), COLUMN()+(-3), 1))*INDIRECT(ADDRESS(ROW()+(0), COLUMN()+(-1), 1)), 2)</f>
        <v>22568.9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28659.1</v>
      </c>
      <c r="J15" s="17">
        <f ca="1">ROUND(INDIRECT(ADDRESS(ROW()+(0), COLUMN()+(-3), 1))*INDIRECT(ADDRESS(ROW()+(0), COLUMN()+(-1), 1)), 2)</f>
        <v>28659.1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</v>
      </c>
      <c r="H16" s="16"/>
      <c r="I16" s="17">
        <v>4003.62</v>
      </c>
      <c r="J16" s="17">
        <f ca="1">ROUND(INDIRECT(ADDRESS(ROW()+(0), COLUMN()+(-3), 1))*INDIRECT(ADDRESS(ROW()+(0), COLUMN()+(-1), 1)), 2)</f>
        <v>4003.62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0.096</v>
      </c>
      <c r="H17" s="16"/>
      <c r="I17" s="17">
        <v>457.1</v>
      </c>
      <c r="J17" s="17">
        <f ca="1">ROUND(INDIRECT(ADDRESS(ROW()+(0), COLUMN()+(-3), 1))*INDIRECT(ADDRESS(ROW()+(0), COLUMN()+(-1), 1)), 2)</f>
        <v>43.88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</v>
      </c>
      <c r="H18" s="16"/>
      <c r="I18" s="17">
        <v>755.61</v>
      </c>
      <c r="J18" s="17">
        <f ca="1">ROUND(INDIRECT(ADDRESS(ROW()+(0), COLUMN()+(-3), 1))*INDIRECT(ADDRESS(ROW()+(0), COLUMN()+(-1), 1)), 2)</f>
        <v>6800.49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</v>
      </c>
      <c r="H19" s="16"/>
      <c r="I19" s="17">
        <v>18687</v>
      </c>
      <c r="J19" s="17">
        <f ca="1">ROUND(INDIRECT(ADDRESS(ROW()+(0), COLUMN()+(-3), 1))*INDIRECT(ADDRESS(ROW()+(0), COLUMN()+(-1), 1)), 2)</f>
        <v>18687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0.66</v>
      </c>
      <c r="H20" s="16"/>
      <c r="I20" s="17">
        <v>5336.85</v>
      </c>
      <c r="J20" s="17">
        <f ca="1">ROUND(INDIRECT(ADDRESS(ROW()+(0), COLUMN()+(-3), 1))*INDIRECT(ADDRESS(ROW()+(0), COLUMN()+(-1), 1)), 2)</f>
        <v>3522.32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5.293</v>
      </c>
      <c r="H21" s="16"/>
      <c r="I21" s="17">
        <v>627.12</v>
      </c>
      <c r="J21" s="17">
        <f ca="1">ROUND(INDIRECT(ADDRESS(ROW()+(0), COLUMN()+(-3), 1))*INDIRECT(ADDRESS(ROW()+(0), COLUMN()+(-1), 1)), 2)</f>
        <v>3319.35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7.107</v>
      </c>
      <c r="H22" s="20"/>
      <c r="I22" s="21">
        <v>402.07</v>
      </c>
      <c r="J22" s="21">
        <f ca="1">ROUND(INDIRECT(ADDRESS(ROW()+(0), COLUMN()+(-3), 1))*INDIRECT(ADDRESS(ROW()+(0), COLUMN()+(-1), 1)), 2)</f>
        <v>2857.51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136363</v>
      </c>
      <c r="J23" s="24">
        <f ca="1">ROUND(INDIRECT(ADDRESS(ROW()+(0), COLUMN()+(-3), 1))*INDIRECT(ADDRESS(ROW()+(0), COLUMN()+(-1), 1))/100, 2)</f>
        <v>2727.27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139091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182003</v>
      </c>
      <c r="G28" s="31"/>
      <c r="H28" s="31">
        <v>2.3112e+007</v>
      </c>
      <c r="I28" s="31"/>
      <c r="J28" s="31"/>
      <c r="K28" s="31">
        <v>4</v>
      </c>
    </row>
    <row r="29" spans="1:11" ht="24.0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63</v>
      </c>
      <c r="B30" s="34"/>
      <c r="C30" s="34"/>
      <c r="D30" s="34"/>
      <c r="E30" s="34"/>
      <c r="F30" s="35">
        <v>112009</v>
      </c>
      <c r="G30" s="35"/>
      <c r="H30" s="35">
        <v>112009</v>
      </c>
      <c r="I30" s="35"/>
      <c r="J30" s="35"/>
      <c r="K30" s="35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112003</v>
      </c>
      <c r="G31" s="31"/>
      <c r="H31" s="31">
        <v>112009</v>
      </c>
      <c r="I31" s="31"/>
      <c r="J31" s="31"/>
      <c r="K31" s="31">
        <v>4</v>
      </c>
    </row>
    <row r="32" spans="1:11" ht="24.00" thickBot="1" customHeight="1">
      <c r="A32" s="32" t="s">
        <v>65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2" t="s">
        <v>66</v>
      </c>
      <c r="B33" s="32"/>
      <c r="C33" s="32"/>
      <c r="D33" s="32"/>
      <c r="E33" s="32"/>
      <c r="F33" s="33">
        <v>112003</v>
      </c>
      <c r="G33" s="33"/>
      <c r="H33" s="33">
        <v>112004</v>
      </c>
      <c r="I33" s="33"/>
      <c r="J33" s="33"/>
      <c r="K33" s="33"/>
    </row>
    <row r="34" spans="1:11" ht="13.50" thickBot="1" customHeight="1">
      <c r="A34" s="32" t="s">
        <v>67</v>
      </c>
      <c r="B34" s="32"/>
      <c r="C34" s="32"/>
      <c r="D34" s="32"/>
      <c r="E34" s="32"/>
      <c r="F34" s="33">
        <v>112008</v>
      </c>
      <c r="G34" s="33"/>
      <c r="H34" s="33">
        <v>112009</v>
      </c>
      <c r="I34" s="33"/>
      <c r="J34" s="33"/>
      <c r="K34" s="33"/>
    </row>
    <row r="35" spans="1:11" ht="13.50" thickBot="1" customHeight="1">
      <c r="A35" s="34" t="s">
        <v>68</v>
      </c>
      <c r="B35" s="34"/>
      <c r="C35" s="34"/>
      <c r="D35" s="34"/>
      <c r="E35" s="34"/>
      <c r="F35" s="35">
        <v>112003</v>
      </c>
      <c r="G35" s="35"/>
      <c r="H35" s="35">
        <v>112004</v>
      </c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1:E31"/>
    <mergeCell ref="F31:G31"/>
    <mergeCell ref="H31:J31"/>
    <mergeCell ref="K31:K35"/>
    <mergeCell ref="A32:E32"/>
    <mergeCell ref="F32:G32"/>
    <mergeCell ref="H32:J32"/>
    <mergeCell ref="A33:E33"/>
    <mergeCell ref="F33:G33"/>
    <mergeCell ref="H33:J33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