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<sst xmlns="http://schemas.openxmlformats.org/spreadsheetml/2006/main" count="46" uniqueCount="46">
  <si>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</si>
  <si>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MEA010</t>
  </si>
  <si>
    <t xml:space="preserve">m³</t>
  </si>
  <si>
    <t xml:space="preserve">Estabilização de camada base "in situ", através de conglomerantes.</t>
  </si>
  <si>
    <r>
      <rPr>
        <sz val="8.25"/>
        <color rgb="FF000000"/>
        <rFont val="Arial"/>
        <family val="2"/>
      </rPr>
      <t xml:space="preserve">Estabilização de camada base "in situ", vertendo uma leitada de cimento CEM II / A-L 32,5 N, para conseguir um solo estabilizado tipo SEST-1 conforme os requisitos expostos no artigo 512 do PG-3.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</si>
  <si>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</si>
  <si>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</si>
  <si>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</si>
  <si>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</si>
  <si>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</si>
  <si>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</si>
  <si>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</si>
  <si>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</si>
  <si>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</si>
  <si>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mt08cet020e</t>
  </si>
  <si>
    <t xml:space="preserve">t</t>
  </si>
  <si>
    <t xml:space="preserve">Cimento CEM II / A-L 32,5 N, a granel, segundo NP EN 197-1.</t>
  </si>
  <si>
    <t xml:space="preserve">mq01pao010a</t>
  </si>
  <si>
    <t xml:space="preserve">h</t>
  </si>
  <si>
    <t xml:space="preserve">Pá carregadora sobre correntes, de 59 kW/1,2 m³, equipada com fresa.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</si>
  <si>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</si>
  <si>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</si>
  <si>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</si>
  <si>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</si>
  <si>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</si>
  <si>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</si>
  <si>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mq02cia020f</t>
  </si>
  <si>
    <t xml:space="preserve">h</t>
  </si>
  <si>
    <t xml:space="preserve">Camião cisterna equipamento para rega,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</si>
  <si>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</si>
  <si>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</si>
  <si>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</si>
  <si>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</si>
  <si>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</si>
  <si>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38,23$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</si>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</sst>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192.63</v>
      </c>
      <c r="J9" s="13">
        <f ca="1">ROUND(INDIRECT(ADDRESS(ROW()+(0), COLUMN()+(-3), 1))*INDIRECT(ADDRESS(ROW()+(0), COLUMN()+(-1), 1)), 2)</f>
        <v>9.63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0.041</v>
      </c>
      <c r="H10" s="16"/>
      <c r="I10" s="17">
        <v>11511.7</v>
      </c>
      <c r="J10" s="17">
        <f ca="1">ROUND(INDIRECT(ADDRESS(ROW()+(0), COLUMN()+(-3), 1))*INDIRECT(ADDRESS(ROW()+(0), COLUMN()+(-1), 1)), 2)</f>
        <v>471.98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0.132</v>
      </c>
      <c r="H11" s="16"/>
      <c r="I11" s="17">
        <v>4276.67</v>
      </c>
      <c r="J11" s="17">
        <f ca="1">ROUND(INDIRECT(ADDRESS(ROW()+(0), COLUMN()+(-3), 1))*INDIRECT(ADDRESS(ROW()+(0), COLUMN()+(-1), 1)), 2)</f>
        <v>564.52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0.017</v>
      </c>
      <c r="H12" s="16"/>
      <c r="I12" s="17">
        <v>7246.82</v>
      </c>
      <c r="J12" s="17">
        <f ca="1">ROUND(INDIRECT(ADDRESS(ROW()+(0), COLUMN()+(-3), 1))*INDIRECT(ADDRESS(ROW()+(0), COLUMN()+(-1), 1)), 2)</f>
        <v>123.2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0.031</v>
      </c>
      <c r="H13" s="16"/>
      <c r="I13" s="17">
        <v>6660.91</v>
      </c>
      <c r="J13" s="17">
        <f ca="1">ROUND(INDIRECT(ADDRESS(ROW()+(0), COLUMN()+(-3), 1))*INDIRECT(ADDRESS(ROW()+(0), COLUMN()+(-1), 1)), 2)</f>
        <v>206.49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0.039</v>
      </c>
      <c r="H14" s="16"/>
      <c r="I14" s="17">
        <v>11741.7</v>
      </c>
      <c r="J14" s="17">
        <f ca="1">ROUND(INDIRECT(ADDRESS(ROW()+(0), COLUMN()+(-3), 1))*INDIRECT(ADDRESS(ROW()+(0), COLUMN()+(-1), 1)), 2)</f>
        <v>457.93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0.101</v>
      </c>
      <c r="H15" s="20"/>
      <c r="I15" s="21">
        <v>398.94</v>
      </c>
      <c r="J15" s="21">
        <f ca="1">ROUND(INDIRECT(ADDRESS(ROW()+(0), COLUMN()+(-3), 1))*INDIRECT(ADDRESS(ROW()+(0), COLUMN()+(-1), 1)), 2)</f>
        <v>40.29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1874.04</v>
      </c>
      <c r="J16" s="24">
        <f ca="1">ROUND(INDIRECT(ADDRESS(ROW()+(0), COLUMN()+(-3), 1))*INDIRECT(ADDRESS(ROW()+(0), COLUMN()+(-1), 1))/100, 2)</f>
        <v>37.48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1911.52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