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<sst xmlns="http://schemas.openxmlformats.org/spreadsheetml/2006/main" count="42" uniqueCount="42">
  <si>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</si>
  <si>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MEA030</t>
  </si>
  <si>
    <t xml:space="preserve">m²</t>
  </si>
  <si>
    <t xml:space="preserve">Estabilização de caminhos e sendeiros, através de fornecimento de mistura "in situ" de areia e cal hidráulica natural.</t>
  </si>
  <si>
    <r>
      <rPr>
        <sz val="8.25"/>
        <color rgb="FF000000"/>
        <rFont val="Arial"/>
        <family val="2"/>
      </rPr>
      <t xml:space="preserve">Estabilização de caminhos e sendeiros, através de fornecimento de uma camada superficial de 10 cm de espessura, acabamento compacto, de mistura de areia e estabilizante e consolidante de terrenos, à base de cal hidráulica natural, espalhada, nivelada e compactada com meios mecânicos até alcançar uma densidade seca não inferior a 95% da máxima obtida no ensaio Proctor Modificado, preparação prévia da superfície, e posterior remoção e carga para camião dos restos e desperdícios.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</si>
  <si>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</si>
  <si>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</si>
  <si>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</si>
  <si>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</si>
  <si>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</si>
  <si>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</si>
  <si>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</si>
  <si>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</si>
  <si>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</si>
  <si>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mt28mif040</t>
  </si>
  <si>
    <t xml:space="preserve">kg</t>
  </si>
  <si>
    <t xml:space="preserve">Estabilizante e consolidante de terrenos, à base de cal hidráulica natural, fornecida em sacos de 35 kg, para estabilização de caminhos e sendeiros.</t>
  </si>
  <si>
    <t xml:space="preserve">mq01pan010a</t>
  </si>
  <si>
    <t xml:space="preserve">h</t>
  </si>
  <si>
    <t xml:space="preserve">Pá carregadora sobre pneus de 120 kW/1,9 m³.</t>
  </si>
  <si>
    <t xml:space="preserve">mq09tra010</t>
  </si>
  <si>
    <t xml:space="preserve">h</t>
  </si>
  <si>
    <t xml:space="preserve">Tractor agrícola, de 37 kW, equipado com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</si>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</sst>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1647.99</v>
      </c>
      <c r="H9" s="13">
        <f ca="1">ROUND(INDIRECT(ADDRESS(ROW()+(0), COLUMN()+(-2), 1))*INDIRECT(ADDRESS(ROW()+(0), COLUMN()+(-1), 1)), 2)</f>
        <v>148.32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13</v>
      </c>
      <c r="G10" s="17">
        <v>104.55</v>
      </c>
      <c r="H10" s="17">
        <f ca="1">ROUND(INDIRECT(ADDRESS(ROW()+(0), COLUMN()+(-2), 1))*INDIRECT(ADDRESS(ROW()+(0), COLUMN()+(-1), 1)), 2)</f>
        <v>1359.15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4301.26</v>
      </c>
      <c r="H11" s="17">
        <f ca="1">ROUND(INDIRECT(ADDRESS(ROW()+(0), COLUMN()+(-2), 1))*INDIRECT(ADDRESS(ROW()+(0), COLUMN()+(-1), 1)), 2)</f>
        <v>73.12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4223.21</v>
      </c>
      <c r="H12" s="17">
        <f ca="1">ROUND(INDIRECT(ADDRESS(ROW()+(0), COLUMN()+(-2), 1))*INDIRECT(ADDRESS(ROW()+(0), COLUMN()+(-1), 1)), 2)</f>
        <v>46.46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991.12</v>
      </c>
      <c r="H13" s="17">
        <f ca="1">ROUND(INDIRECT(ADDRESS(ROW()+(0), COLUMN()+(-2), 1))*INDIRECT(ADDRESS(ROW()+(0), COLUMN()+(-1), 1)), 2)</f>
        <v>1.98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6660.91</v>
      </c>
      <c r="H14" s="17">
        <f ca="1">ROUND(INDIRECT(ADDRESS(ROW()+(0), COLUMN()+(-2), 1))*INDIRECT(ADDRESS(ROW()+(0), COLUMN()+(-1), 1)), 2)</f>
        <v>219.81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0.002</v>
      </c>
      <c r="G15" s="17">
        <v>11350.4</v>
      </c>
      <c r="H15" s="17">
        <f ca="1">ROUND(INDIRECT(ADDRESS(ROW()+(0), COLUMN()+(-2), 1))*INDIRECT(ADDRESS(ROW()+(0), COLUMN()+(-1), 1)), 2)</f>
        <v>22.7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0.315</v>
      </c>
      <c r="G16" s="17">
        <v>622.24</v>
      </c>
      <c r="H16" s="17">
        <f ca="1">ROUND(INDIRECT(ADDRESS(ROW()+(0), COLUMN()+(-2), 1))*INDIRECT(ADDRESS(ROW()+(0), COLUMN()+(-1), 1)), 2)</f>
        <v>196.01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0.315</v>
      </c>
      <c r="G17" s="21">
        <v>398.94</v>
      </c>
      <c r="H17" s="21">
        <f ca="1">ROUND(INDIRECT(ADDRESS(ROW()+(0), COLUMN()+(-2), 1))*INDIRECT(ADDRESS(ROW()+(0), COLUMN()+(-1), 1)), 2)</f>
        <v>125.67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2193.22</v>
      </c>
      <c r="H18" s="24">
        <f ca="1">ROUND(INDIRECT(ADDRESS(ROW()+(0), COLUMN()+(-2), 1))*INDIRECT(ADDRESS(ROW()+(0), COLUMN()+(-1), 1))/100, 2)</f>
        <v>43.86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2237.08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