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<sst xmlns="http://schemas.openxmlformats.org/spreadsheetml/2006/main" count="55" uniqueCount="55">
  <si>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</si>
  <si>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MPA020</t>
  </si>
  <si>
    <t xml:space="preserve">m²</t>
  </si>
  <si>
    <t xml:space="preserve">Pavimento em paralelepípedos de betão.</t>
  </si>
  <si>
    <r>
      <rPr>
        <sz val="8.25"/>
        <color rgb="FF000000"/>
        <rFont val="Arial"/>
        <family val="2"/>
      </rPr>
      <t xml:space="preserve">Pavimento de paralelepípedos de betão, em exteriores, realizado sobre pavimento com tráfego de categoria C4 (áreas pedonais, ruas residenciais) e categoria do solo de fundação E1 (5 &lt;= CBR &lt; 10), composto por base flexível de tout-venant natural, de 20 cm de espessura, com espalhamento e compactação em 100% do Proctor Modificado, através da colocação flexível, com um grau de complexidade do aparelho baixo, de paralelepípedos bicamada de betão, cujas características técnicas cumprem a EN 1338, formato rectangular, 200x100x60 mm, acabamento superficial liso, cor cinzento, sobre uma camada de areia de granulometria compreendida entre 0,5 e 5 mm, deixando entre eles uma junta de separação de entre 2 e 3 mm, para o seu posterior enchimento com areia natural, fina e seca, de 2 mm de tamanho máximo; e vibração do pavimento com placa vibratória de condução manual.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</si>
  <si>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</si>
  <si>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</si>
  <si>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</si>
  <si>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</si>
  <si>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</si>
  <si>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</si>
  <si>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mt01zah010a</t>
  </si>
  <si>
    <t xml:space="preserve">t</t>
  </si>
  <si>
    <t xml:space="preserve">Tout-venant natural calcário.</t>
  </si>
  <si>
    <t xml:space="preserve">mt01arp021c</t>
  </si>
  <si>
    <t xml:space="preserve">m³</t>
  </si>
  <si>
    <t xml:space="preserve">Areia de granulometria compreendida entre 0,5 e 5 mm, não contendo mais de 3% de matéria orgânica e argila. Ter-se-á em conta o especificado em NP 1380 sobre a friabilidade e em NP EN 1097-2 sobre a resistência à fragmentação da areia.</t>
  </si>
  <si>
    <t xml:space="preserve">mt18aph010a</t>
  </si>
  <si>
    <t xml:space="preserve">Ud</t>
  </si>
  <si>
    <t xml:space="preserve">Paralelepípedo bicamada de betão, formato rectangular, 200x100x60 mm, acabamento superficial liso, cor cinzento, cujas características técnicas cumprem a EN 1338 e uma série de propriedades pré-determinadas: coeficiente de absorção de água &lt;= 6%; resistência de ruptura (splitting test) &gt;= 3,6 MPa; carga de ruptura &gt;= 250 N/mm do comprimento de ruptura; resistência ao desgaste por abrasão &lt;= 23 mm e resistência ao deslizamento/resvalamento (índice USRV) &gt; 60.</t>
  </si>
  <si>
    <t xml:space="preserve">mt01arp020a</t>
  </si>
  <si>
    <t xml:space="preserve">kg</t>
  </si>
  <si>
    <t xml:space="preserve">Areia natural, fina e seca, de 2 mm de tamanho máximo, isenta de sais prejudiciais, fornecida em sacos.</t>
  </si>
  <si>
    <t xml:space="preserve">mq01mot010a</t>
  </si>
  <si>
    <t xml:space="preserve">h</t>
  </si>
  <si>
    <t xml:space="preserve">Motoniveladora de 141 kW.</t>
  </si>
  <si>
    <t xml:space="preserve">mq02rov010i</t>
  </si>
  <si>
    <t xml:space="preserve">h</t>
  </si>
  <si>
    <t xml:space="preserve">Compactador monocilíndrico vibrante auto-propulsado, de 129 kW, de 16,2 t, largura de trabalho 213,4 cm.</t>
  </si>
  <si>
    <t xml:space="preserve">mq02cia020j</t>
  </si>
  <si>
    <t xml:space="preserve">h</t>
  </si>
  <si>
    <t xml:space="preserve">Camião cisterna, de 8 m³ de capacidade.</t>
  </si>
  <si>
    <t xml:space="preserve">mq02rod010a</t>
  </si>
  <si>
    <t xml:space="preserve">h</t>
  </si>
  <si>
    <t xml:space="preserve">Placa vibratória de condução manual, de 170 kg, largura de trabalho 50 cm, reversível.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</si>
  <si>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</si>
  <si>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</si>
  <si>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</si>
  <si>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</si>
  <si>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</si>
  <si>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</si>
  <si>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</si>
  <si>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</si>
  <si>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129,80$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</si>
  <si>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</si>
  <si>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</si>
  <si>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</si>
  <si>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</si>
  <si>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</si>
  <si>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1338:2003</t>
  </si>
  <si>
    <t xml:space="preserve">Blocos  prefabr icados  de  betão  para  pavimento  — Requisitos  e  métodos  de  ensaio</t>
  </si>
  <si>
    <t xml:space="preserve">EN  1338:2003/AC:2006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</si>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</sst>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2.21" customWidth="1"/>
    <col min="4" max="4" width="1.36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0.23</v>
      </c>
      <c r="H9" s="11"/>
      <c r="I9" s="13">
        <v>1152.44</v>
      </c>
      <c r="J9" s="13">
        <f ca="1">ROUND(INDIRECT(ADDRESS(ROW()+(0), COLUMN()+(-3), 1))*INDIRECT(ADDRESS(ROW()+(0), COLUMN()+(-1), 1)), 2)</f>
        <v>265.06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0.055</v>
      </c>
      <c r="H10" s="16"/>
      <c r="I10" s="17">
        <v>2765.86</v>
      </c>
      <c r="J10" s="17">
        <f ca="1">ROUND(INDIRECT(ADDRESS(ROW()+(0), COLUMN()+(-3), 1))*INDIRECT(ADDRESS(ROW()+(0), COLUMN()+(-1), 1)), 2)</f>
        <v>152.12</v>
      </c>
      <c r="K10" s="17"/>
    </row>
    <row r="11" spans="1:11" ht="55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52.5</v>
      </c>
      <c r="H11" s="16"/>
      <c r="I11" s="17">
        <v>26.54</v>
      </c>
      <c r="J11" s="17">
        <f ca="1">ROUND(INDIRECT(ADDRESS(ROW()+(0), COLUMN()+(-3), 1))*INDIRECT(ADDRESS(ROW()+(0), COLUMN()+(-1), 1)), 2)</f>
        <v>1393.35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</v>
      </c>
      <c r="H12" s="16"/>
      <c r="I12" s="17">
        <v>40.33</v>
      </c>
      <c r="J12" s="17">
        <f ca="1">ROUND(INDIRECT(ADDRESS(ROW()+(0), COLUMN()+(-3), 1))*INDIRECT(ADDRESS(ROW()+(0), COLUMN()+(-1), 1)), 2)</f>
        <v>40.33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0.008</v>
      </c>
      <c r="H13" s="16"/>
      <c r="I13" s="17">
        <v>7246.82</v>
      </c>
      <c r="J13" s="17">
        <f ca="1">ROUND(INDIRECT(ADDRESS(ROW()+(0), COLUMN()+(-3), 1))*INDIRECT(ADDRESS(ROW()+(0), COLUMN()+(-1), 1)), 2)</f>
        <v>57.97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0.013</v>
      </c>
      <c r="H14" s="16"/>
      <c r="I14" s="17">
        <v>6660.91</v>
      </c>
      <c r="J14" s="17">
        <f ca="1">ROUND(INDIRECT(ADDRESS(ROW()+(0), COLUMN()+(-3), 1))*INDIRECT(ADDRESS(ROW()+(0), COLUMN()+(-1), 1)), 2)</f>
        <v>86.59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0.006</v>
      </c>
      <c r="H15" s="16"/>
      <c r="I15" s="17">
        <v>11350.4</v>
      </c>
      <c r="J15" s="17">
        <f ca="1">ROUND(INDIRECT(ADDRESS(ROW()+(0), COLUMN()+(-3), 1))*INDIRECT(ADDRESS(ROW()+(0), COLUMN()+(-1), 1)), 2)</f>
        <v>68.1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0.33</v>
      </c>
      <c r="H16" s="16"/>
      <c r="I16" s="17">
        <v>454.4</v>
      </c>
      <c r="J16" s="17">
        <f ca="1">ROUND(INDIRECT(ADDRESS(ROW()+(0), COLUMN()+(-3), 1))*INDIRECT(ADDRESS(ROW()+(0), COLUMN()+(-1), 1)), 2)</f>
        <v>149.95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0.315</v>
      </c>
      <c r="H17" s="16"/>
      <c r="I17" s="17">
        <v>622.24</v>
      </c>
      <c r="J17" s="17">
        <f ca="1">ROUND(INDIRECT(ADDRESS(ROW()+(0), COLUMN()+(-3), 1))*INDIRECT(ADDRESS(ROW()+(0), COLUMN()+(-1), 1)), 2)</f>
        <v>196.01</v>
      </c>
      <c r="K17" s="17"/>
    </row>
    <row r="18" spans="1:11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19"/>
      <c r="G18" s="20">
        <v>0.34</v>
      </c>
      <c r="H18" s="20"/>
      <c r="I18" s="21">
        <v>398.94</v>
      </c>
      <c r="J18" s="21">
        <f ca="1">ROUND(INDIRECT(ADDRESS(ROW()+(0), COLUMN()+(-3), 1))*INDIRECT(ADDRESS(ROW()+(0), COLUMN()+(-1), 1)), 2)</f>
        <v>135.64</v>
      </c>
      <c r="K18" s="21"/>
    </row>
    <row r="19" spans="1:11" ht="13.50" thickBot="1" customHeight="1">
      <c r="A19" s="19"/>
      <c r="B19" s="19"/>
      <c r="C19" s="22" t="s">
        <v>41</v>
      </c>
      <c r="D19" s="22"/>
      <c r="E19" s="5" t="s">
        <v>42</v>
      </c>
      <c r="F19" s="5"/>
      <c r="G19" s="23">
        <v>2</v>
      </c>
      <c r="H19" s="23"/>
      <c r="I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2545.12</v>
      </c>
      <c r="J19" s="24">
        <f ca="1">ROUND(INDIRECT(ADDRESS(ROW()+(0), COLUMN()+(-3), 1))*INDIRECT(ADDRESS(ROW()+(0), COLUMN()+(-1), 1))/100, 2)</f>
        <v>50.9</v>
      </c>
      <c r="K19" s="24"/>
    </row>
    <row r="20" spans="1:11" ht="13.50" thickBot="1" customHeight="1">
      <c r="A20" s="25" t="s">
        <v>43</v>
      </c>
      <c r="B20" s="25"/>
      <c r="C20" s="26"/>
      <c r="D20" s="26"/>
      <c r="E20" s="26"/>
      <c r="F20" s="26"/>
      <c r="G20" s="27"/>
      <c r="H20" s="27"/>
      <c r="I20" s="25" t="s">
        <v>44</v>
      </c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2596.02</v>
      </c>
      <c r="K20" s="28"/>
    </row>
    <row r="23" spans="1:11" ht="13.50" thickBot="1" customHeight="1">
      <c r="A23" s="29" t="s">
        <v>45</v>
      </c>
      <c r="B23" s="29"/>
      <c r="C23" s="29"/>
      <c r="D23" s="29"/>
      <c r="E23" s="29"/>
      <c r="F23" s="29" t="s">
        <v>46</v>
      </c>
      <c r="G23" s="29"/>
      <c r="H23" s="29" t="s">
        <v>47</v>
      </c>
      <c r="I23" s="29"/>
      <c r="J23" s="29"/>
      <c r="K23" s="29" t="s">
        <v>48</v>
      </c>
    </row>
    <row r="24" spans="1:11" ht="13.50" thickBot="1" customHeight="1">
      <c r="A24" s="30" t="s">
        <v>49</v>
      </c>
      <c r="B24" s="30"/>
      <c r="C24" s="30"/>
      <c r="D24" s="30"/>
      <c r="E24" s="30"/>
      <c r="F24" s="31">
        <v>132004</v>
      </c>
      <c r="G24" s="31"/>
      <c r="H24" s="31">
        <v>132005</v>
      </c>
      <c r="I24" s="31"/>
      <c r="J24" s="31"/>
      <c r="K24" s="31">
        <v>4</v>
      </c>
    </row>
    <row r="25" spans="1:11" ht="13.50" thickBot="1" customHeight="1">
      <c r="A25" s="32" t="s">
        <v>50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6" spans="1:11" ht="13.50" thickBot="1" customHeight="1">
      <c r="A26" s="34" t="s">
        <v>51</v>
      </c>
      <c r="B26" s="34"/>
      <c r="C26" s="34"/>
      <c r="D26" s="34"/>
      <c r="E26" s="34"/>
      <c r="F26" s="35">
        <v>112007</v>
      </c>
      <c r="G26" s="35"/>
      <c r="H26" s="35">
        <v>112007</v>
      </c>
      <c r="I26" s="35"/>
      <c r="J26" s="35"/>
      <c r="K26" s="35"/>
    </row>
    <row r="29" spans="1:1" ht="33.75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53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54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F20"/>
    <mergeCell ref="G20:H20"/>
    <mergeCell ref="J20:K20"/>
    <mergeCell ref="A23:E23"/>
    <mergeCell ref="F23:G23"/>
    <mergeCell ref="H23:J23"/>
    <mergeCell ref="A24:E24"/>
    <mergeCell ref="F24:G24"/>
    <mergeCell ref="H24:J24"/>
    <mergeCell ref="K24:K26"/>
    <mergeCell ref="A25:E25"/>
    <mergeCell ref="F25:G25"/>
    <mergeCell ref="H25:J25"/>
    <mergeCell ref="A26:E26"/>
    <mergeCell ref="F26:G26"/>
    <mergeCell ref="H26:J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