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<sst xmlns="http://schemas.openxmlformats.org/spreadsheetml/2006/main" count="26" uniqueCount="26">
  <si>
    <t xml:space="preserve"/>
  </si>
  <si>
    <t xml:space="preserve">MSH020</t>
  </si>
  <si>
    <t xml:space="preserve">m</t>
  </si>
  <si>
    <t xml:space="preserve">Marca rodoviária transversal.</t>
  </si>
  <si>
    <r>
      <rPr>
        <sz val="8.25"/>
        <color rgb="FF000000"/>
        <rFont val="Arial"/>
        <family val="2"/>
      </rPr>
      <t xml:space="preserve">Aplicação manual de tinta alcídica cor branca, para marca rodoviária transversal descontínua, de 40 cm de largura, para linha de cedência de passagem. Inclusive microesferas de vidro, para conseguir efeito retrorreflectora em seco e com húmidade ou chuva.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</si>
  <si>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</si>
  <si>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</si>
  <si>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</si>
  <si>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</si>
  <si>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</si>
  <si>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</si>
  <si>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mt27mvh030a</t>
  </si>
  <si>
    <t xml:space="preserve">kg</t>
  </si>
  <si>
    <t xml:space="preserve">Tinta alcídica cor branca, segundo NP EN 1871.</t>
  </si>
  <si>
    <t xml:space="preserve">mt27mvh100b</t>
  </si>
  <si>
    <t xml:space="preserve">kg</t>
  </si>
  <si>
    <t xml:space="preserve">Microesferas de vidro.</t>
  </si>
  <si>
    <t xml:space="preserve">mo041</t>
  </si>
  <si>
    <t xml:space="preserve">h</t>
  </si>
  <si>
    <t xml:space="preserve">Oficial de 1ª construção de obra civil.</t>
  </si>
  <si>
    <t xml:space="preserve">mo087</t>
  </si>
  <si>
    <t xml:space="preserve">h</t>
  </si>
  <si>
    <t xml:space="preserve">Ajudante de construção de obra civil.</t>
  </si>
  <si>
    <t xml:space="preserve">%</t>
  </si>
  <si>
    <t xml:space="preserve">Custos directos complementares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</si>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</sst>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61" customWidth="1"/>
    <col min="3" max="3" width="5.78" customWidth="1"/>
    <col min="4" max="4" width="10.71" customWidth="1"/>
    <col min="5" max="5" width="47.26" customWidth="1"/>
    <col min="6" max="6" width="13.26" customWidth="1"/>
    <col min="7" max="7" width="19.72" customWidth="1"/>
    <col min="8" max="8" width="17.6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0.202</v>
      </c>
      <c r="G9" s="13">
        <v>485.73</v>
      </c>
      <c r="H9" s="13">
        <f ca="1">ROUND(INDIRECT(ADDRESS(ROW()+(0), COLUMN()+(-2), 1))*INDIRECT(ADDRESS(ROW()+(0), COLUMN()+(-1), 1)), 2)</f>
        <v>98.12</v>
      </c>
    </row>
    <row r="10" spans="1:8" ht="13.50" thickBot="1" customHeight="1">
      <c r="A10" s="14" t="s">
        <v>14</v>
      </c>
      <c r="B10" s="14"/>
      <c r="C10" s="14"/>
      <c r="D10" s="15" t="s">
        <v>15</v>
      </c>
      <c r="E10" s="14" t="s">
        <v>16</v>
      </c>
      <c r="F10" s="16">
        <v>0.126</v>
      </c>
      <c r="G10" s="17">
        <v>337.75</v>
      </c>
      <c r="H10" s="17">
        <f ca="1">ROUND(INDIRECT(ADDRESS(ROW()+(0), COLUMN()+(-2), 1))*INDIRECT(ADDRESS(ROW()+(0), COLUMN()+(-1), 1)), 2)</f>
        <v>42.56</v>
      </c>
    </row>
    <row r="11" spans="1:8" ht="13.50" thickBot="1" customHeight="1">
      <c r="A11" s="14" t="s">
        <v>17</v>
      </c>
      <c r="B11" s="14"/>
      <c r="C11" s="14"/>
      <c r="D11" s="15" t="s">
        <v>18</v>
      </c>
      <c r="E11" s="14" t="s">
        <v>19</v>
      </c>
      <c r="F11" s="16">
        <v>0.032</v>
      </c>
      <c r="G11" s="17">
        <v>622.24</v>
      </c>
      <c r="H11" s="17">
        <f ca="1">ROUND(INDIRECT(ADDRESS(ROW()+(0), COLUMN()+(-2), 1))*INDIRECT(ADDRESS(ROW()+(0), COLUMN()+(-1), 1)), 2)</f>
        <v>19.91</v>
      </c>
    </row>
    <row r="12" spans="1:8" ht="13.50" thickBot="1" customHeight="1">
      <c r="A12" s="14" t="s">
        <v>20</v>
      </c>
      <c r="B12" s="14"/>
      <c r="C12" s="14"/>
      <c r="D12" s="18" t="s">
        <v>21</v>
      </c>
      <c r="E12" s="19" t="s">
        <v>22</v>
      </c>
      <c r="F12" s="20">
        <v>0.016</v>
      </c>
      <c r="G12" s="21">
        <v>398.94</v>
      </c>
      <c r="H12" s="21">
        <f ca="1">ROUND(INDIRECT(ADDRESS(ROW()+(0), COLUMN()+(-2), 1))*INDIRECT(ADDRESS(ROW()+(0), COLUMN()+(-1), 1)), 2)</f>
        <v>6.38</v>
      </c>
    </row>
    <row r="13" spans="1:8" ht="13.50" thickBot="1" customHeight="1">
      <c r="A13" s="19"/>
      <c r="B13" s="19"/>
      <c r="C13" s="19"/>
      <c r="D13" s="22" t="s">
        <v>23</v>
      </c>
      <c r="E13" s="5" t="s">
        <v>24</v>
      </c>
      <c r="F13" s="23">
        <v>2</v>
      </c>
      <c r="G13" s="24">
        <f ca="1">ROUND(SUM(INDIRECT(ADDRESS(ROW()+(-1), COLUMN()+(1), 1)),INDIRECT(ADDRESS(ROW()+(-2), COLUMN()+(1), 1)),INDIRECT(ADDRESS(ROW()+(-3), COLUMN()+(1), 1)),INDIRECT(ADDRESS(ROW()+(-4), COLUMN()+(1), 1))), 2)</f>
        <v>166.97</v>
      </c>
      <c r="H13" s="24">
        <f ca="1">ROUND(INDIRECT(ADDRESS(ROW()+(0), COLUMN()+(-2), 1))*INDIRECT(ADDRESS(ROW()+(0), COLUMN()+(-1), 1))/100, 2)</f>
        <v>3.34</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170.31</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