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<sst xmlns="http://schemas.openxmlformats.org/spreadsheetml/2006/main" count="33" uniqueCount="33">
  <si>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</si>
  <si>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TDG010</t>
  </si>
  <si>
    <t xml:space="preserve">Ud</t>
  </si>
  <si>
    <t xml:space="preserve">Tabela de minibásquete.</t>
  </si>
  <si>
    <r>
      <rPr>
        <sz val="8.25"/>
        <color rgb="FF000000"/>
        <rFont val="Arial"/>
        <family val="2"/>
      </rPr>
      <t xml:space="preserve">Tabela fixa de minibásquete de 3,2 m de altura formada por: poste de tubo de aço de 90 mm de diâmetro e 3 mm de espessura, com curva soldada, quadro de tubo rectangular de 50x30 cm e tirantes de tubo de aço, tudo pintado com pó de poliéster, tabela de contraplacado fenólico, de 120x90 cm e 30 mm de espessura, aro de varão maciço de 20 mm de espessura colocado a uma altura de 2,6 m e rede de algodão com cordas de 6 mm de diâmetro com doze pontos de fixação ao aro, para utilizadores de mais de 6 anos, encastrada 60 cm en uma base de betão C20/25 (X0(P); D25; S2; Cl 1,0). O preço inclui a escavação.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</si>
  <si>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</si>
  <si>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</si>
  <si>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</si>
  <si>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</si>
  <si>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</si>
  <si>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</si>
  <si>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mt52dep220a</t>
  </si>
  <si>
    <t xml:space="preserve">Ud</t>
  </si>
  <si>
    <t xml:space="preserve">Tabela fixa de minibásquete de 3,2 m de altura formada por: poste de tubo de aço de 90 mm de diâmetro e 3 mm de espessura, com curva soldada, quadro de tubo rectangular de 50x30 cm e tirantes de tubo de aço, tudo pintado com pó de poliéster, tabela de contraplacado fenólico, de 120x90 cm e 30 mm de espessura, aro de varão maciço de 20 mm de espessura colocado a uma altura de 2,6 m e rede de algodão com cordas de 6 mm de diâmetro com doze pontos de fixação ao aro, para utilizadores de mais de 6 anos.</t>
  </si>
  <si>
    <t xml:space="preserve">mt10hmf020Da</t>
  </si>
  <si>
    <t xml:space="preserve">m³</t>
  </si>
  <si>
    <t xml:space="preserve">Betão simples C20/25 (X0(P); D25; S2; Cl 1,0), fabricado em central, segundo NP EN 206.</t>
  </si>
  <si>
    <t xml:space="preserve">mo041</t>
  </si>
  <si>
    <t xml:space="preserve">h</t>
  </si>
  <si>
    <t xml:space="preserve">Oficial de 1ª construção de obra civil.</t>
  </si>
  <si>
    <t xml:space="preserve">mo087</t>
  </si>
  <si>
    <t xml:space="preserve">h</t>
  </si>
  <si>
    <t xml:space="preserve">Ajudante de construção de obra civil.</t>
  </si>
  <si>
    <t xml:space="preserve">mo011</t>
  </si>
  <si>
    <t xml:space="preserve">h</t>
  </si>
  <si>
    <t xml:space="preserve">Oficial de 1ª montador.</t>
  </si>
  <si>
    <t xml:space="preserve">mo080</t>
  </si>
  <si>
    <t xml:space="preserve">h</t>
  </si>
  <si>
    <t xml:space="preserve">Ajudante de montador.</t>
  </si>
  <si>
    <t xml:space="preserve">%</t>
  </si>
  <si>
    <t xml:space="preserve">Custos directos complementares</t>
  </si>
  <si>
    <t xml:space="preserve">Custo de manutenção decenal: 58.536,82$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</si>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</sst>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44" customWidth="1"/>
    <col min="3" max="3" width="0.68" customWidth="1"/>
    <col min="4" max="4" width="2.89" customWidth="1"/>
    <col min="5" max="5" width="81.94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66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112610</v>
      </c>
      <c r="H9" s="13">
        <f ca="1">ROUND(INDIRECT(ADDRESS(ROW()+(0), COLUMN()+(-2), 1))*INDIRECT(ADDRESS(ROW()+(0), COLUMN()+(-1), 1)), 2)</f>
        <v>112610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0.22</v>
      </c>
      <c r="G10" s="17">
        <v>12561.6</v>
      </c>
      <c r="H10" s="17">
        <f ca="1">ROUND(INDIRECT(ADDRESS(ROW()+(0), COLUMN()+(-2), 1))*INDIRECT(ADDRESS(ROW()+(0), COLUMN()+(-1), 1)), 2)</f>
        <v>2763.55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1.26</v>
      </c>
      <c r="G11" s="17">
        <v>627.12</v>
      </c>
      <c r="H11" s="17">
        <f ca="1">ROUND(INDIRECT(ADDRESS(ROW()+(0), COLUMN()+(-2), 1))*INDIRECT(ADDRESS(ROW()+(0), COLUMN()+(-1), 1)), 2)</f>
        <v>790.17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1.89</v>
      </c>
      <c r="G12" s="17">
        <v>402.07</v>
      </c>
      <c r="H12" s="17">
        <f ca="1">ROUND(INDIRECT(ADDRESS(ROW()+(0), COLUMN()+(-2), 1))*INDIRECT(ADDRESS(ROW()+(0), COLUMN()+(-1), 1)), 2)</f>
        <v>759.91</v>
      </c>
    </row>
    <row r="13" spans="1:8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6">
        <v>2.52</v>
      </c>
      <c r="G13" s="17">
        <v>644.41</v>
      </c>
      <c r="H13" s="17">
        <f ca="1">ROUND(INDIRECT(ADDRESS(ROW()+(0), COLUMN()+(-2), 1))*INDIRECT(ADDRESS(ROW()+(0), COLUMN()+(-1), 1)), 2)</f>
        <v>1623.91</v>
      </c>
    </row>
    <row r="14" spans="1:8" ht="13.50" thickBot="1" customHeight="1">
      <c r="A14" s="14" t="s">
        <v>26</v>
      </c>
      <c r="B14" s="14"/>
      <c r="C14" s="18" t="s">
        <v>27</v>
      </c>
      <c r="D14" s="18"/>
      <c r="E14" s="19" t="s">
        <v>28</v>
      </c>
      <c r="F14" s="20">
        <v>2.52</v>
      </c>
      <c r="G14" s="21">
        <v>402.07</v>
      </c>
      <c r="H14" s="21">
        <f ca="1">ROUND(INDIRECT(ADDRESS(ROW()+(0), COLUMN()+(-2), 1))*INDIRECT(ADDRESS(ROW()+(0), COLUMN()+(-1), 1)), 2)</f>
        <v>1013.22</v>
      </c>
    </row>
    <row r="15" spans="1:8" ht="13.50" thickBot="1" customHeight="1">
      <c r="A15" s="19"/>
      <c r="B15" s="19"/>
      <c r="C15" s="22" t="s">
        <v>29</v>
      </c>
      <c r="D15" s="22"/>
      <c r="E15" s="5" t="s">
        <v>30</v>
      </c>
      <c r="F15" s="23">
        <v>2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119561</v>
      </c>
      <c r="H15" s="24">
        <f ca="1">ROUND(INDIRECT(ADDRESS(ROW()+(0), COLUMN()+(-2), 1))*INDIRECT(ADDRESS(ROW()+(0), COLUMN()+(-1), 1))/100, 2)</f>
        <v>2391.21</v>
      </c>
    </row>
    <row r="16" spans="1:8" ht="13.50" thickBot="1" customHeight="1">
      <c r="A16" s="25" t="s">
        <v>31</v>
      </c>
      <c r="B16" s="25"/>
      <c r="C16" s="26"/>
      <c r="D16" s="26"/>
      <c r="E16" s="26"/>
      <c r="F16" s="27"/>
      <c r="G16" s="25" t="s">
        <v>32</v>
      </c>
      <c r="H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121952</v>
      </c>
    </row>
  </sheetData>
  <mergeCells count="21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E16"/>
  </mergeCells>
  <pageMargins left="0.147638" right="0.147638" top="0.206693" bottom="0.206693" header="0.0" footer="0.0"/>
  <pageSetup paperSize="9" orientation="portrait"/>
  <rowBreaks count="0" manualBreakCount="0">
    </rowBreaks>
</worksheet>
</file>