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<sst xmlns="http://schemas.openxmlformats.org/spreadsheetml/2006/main" count="39" uniqueCount="39">
  <si>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</si>
  <si>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TIF010</t>
  </si>
  <si>
    <t xml:space="preserve">Ud</t>
  </si>
  <si>
    <t xml:space="preserve">Poste de iluminação metálico.</t>
  </si>
  <si>
    <r>
      <rPr>
        <sz val="8.25"/>
        <color rgb="FF000000"/>
        <rFont val="Arial"/>
        <family val="2"/>
      </rPr>
      <t xml:space="preserve">Poste de iluminação, modelo Rama Led "SANTA &amp; COLE", de 8200 mm de altura, composto por poste cilíndrico de dois tramos de aço galvanizado pintado e 5 luminárias rectangulares a distinta altura de alumínio anodizado, de 50 W de potência máxima, de 1163x200x98 mm, com 48 led de 1 W.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</si>
  <si>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</si>
  <si>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</si>
  <si>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</si>
  <si>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</si>
  <si>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</si>
  <si>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</si>
  <si>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mt10hmf020Da</t>
  </si>
  <si>
    <t xml:space="preserve">m³</t>
  </si>
  <si>
    <t xml:space="preserve">Betão simples C20/25 (X0(P); D25; S2; Cl 1,0), fabricado em central, segundo NP EN 206.</t>
  </si>
  <si>
    <t xml:space="preserve">mt34syc015ro</t>
  </si>
  <si>
    <t xml:space="preserve">Ud</t>
  </si>
  <si>
    <t xml:space="preserve">Poste de iluminação, modelo Rama Led "SANTA &amp; COLE", de 8200 mm de altura, composto por poste cilíndrico de dois tramos de aço galvanizado pintado, com o tramo inferior de 152 mm de diâmetro e o tramo superior de 127 mm de diâmetro e 5 luminárias rectangulares a distinta altura de alumínio anodizado, de 50 W de potência máxima, de 1163x200x98 mm, com óptica de alto rendimento de tecnologia led e 48 led de 1 W, classe de protecção I, grau de protecção IP66, inclusive placa base e pernos de ancoragem.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</si>
  <si>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</si>
  <si>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</si>
  <si>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</si>
  <si>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</si>
  <si>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</si>
  <si>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</si>
  <si>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</si>
  <si>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</si>
  <si>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</si>
  <si>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</si>
  <si>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</si>
  <si>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</si>
  <si>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</si>
  <si>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</si>
  <si>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</si>
  <si>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</si>
  <si>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</si>
  <si>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</si>
  <si>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</si>
  <si>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</si>
  <si>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658.354,20$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</si>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</sst>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91" customWidth="1"/>
    <col min="4" max="4" width="80.58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0.567</v>
      </c>
      <c r="F9" s="13">
        <v>12437</v>
      </c>
      <c r="G9" s="13">
        <f ca="1">ROUND(INDIRECT(ADDRESS(ROW()+(0), COLUMN()+(-2), 1))*INDIRECT(ADDRESS(ROW()+(0), COLUMN()+(-1), 1)), 2)</f>
        <v>7051.76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1.20707e+006</v>
      </c>
      <c r="G10" s="17">
        <f ca="1">ROUND(INDIRECT(ADDRESS(ROW()+(0), COLUMN()+(-2), 1))*INDIRECT(ADDRESS(ROW()+(0), COLUMN()+(-1), 1)), 2)</f>
        <v>1.20707e+006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0.22</v>
      </c>
      <c r="F11" s="17">
        <v>5238.92</v>
      </c>
      <c r="G11" s="17">
        <f ca="1">ROUND(INDIRECT(ADDRESS(ROW()+(0), COLUMN()+(-2), 1))*INDIRECT(ADDRESS(ROW()+(0), COLUMN()+(-1), 1)), 2)</f>
        <v>1152.56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2029.28</v>
      </c>
      <c r="G12" s="17">
        <f ca="1">ROUND(INDIRECT(ADDRESS(ROW()+(0), COLUMN()+(-2), 1))*INDIRECT(ADDRESS(ROW()+(0), COLUMN()+(-1), 1)), 2)</f>
        <v>1562.55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0.378</v>
      </c>
      <c r="F13" s="17">
        <v>622.24</v>
      </c>
      <c r="G13" s="17">
        <f ca="1">ROUND(INDIRECT(ADDRESS(ROW()+(0), COLUMN()+(-2), 1))*INDIRECT(ADDRESS(ROW()+(0), COLUMN()+(-1), 1)), 2)</f>
        <v>235.21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0.252</v>
      </c>
      <c r="F14" s="17">
        <v>383.87</v>
      </c>
      <c r="G14" s="17">
        <f ca="1">ROUND(INDIRECT(ADDRESS(ROW()+(0), COLUMN()+(-2), 1))*INDIRECT(ADDRESS(ROW()+(0), COLUMN()+(-1), 1)), 2)</f>
        <v>96.74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0.63</v>
      </c>
      <c r="F15" s="17">
        <v>639.39</v>
      </c>
      <c r="G15" s="17">
        <f ca="1">ROUND(INDIRECT(ADDRESS(ROW()+(0), COLUMN()+(-2), 1))*INDIRECT(ADDRESS(ROW()+(0), COLUMN()+(-1), 1)), 2)</f>
        <v>402.82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0.63</v>
      </c>
      <c r="F16" s="21">
        <v>398.19</v>
      </c>
      <c r="G16" s="21">
        <f ca="1">ROUND(INDIRECT(ADDRESS(ROW()+(0), COLUMN()+(-2), 1))*INDIRECT(ADDRESS(ROW()+(0), COLUMN()+(-1), 1)), 2)</f>
        <v>250.86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1.21782e+006</v>
      </c>
      <c r="G17" s="24">
        <f ca="1">ROUND(INDIRECT(ADDRESS(ROW()+(0), COLUMN()+(-2), 1))*INDIRECT(ADDRESS(ROW()+(0), COLUMN()+(-1), 1))/100, 2)</f>
        <v>24356.4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1.24218e+006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