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<sst xmlns="http://schemas.openxmlformats.org/spreadsheetml/2006/main" count="48" uniqueCount="48">
  <si>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</si>
  <si>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</si>
  <si>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</si>
  <si>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</si>
  <si>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fixa, colocada horizontalmente, formado por: rede de segurança EN 1263-1 S A2 M100 Q M, de polipropileno de alta tenacidade, sem nós, de cor verde, para cobrir aberturas horizontais de superfície compreendida entre 35 e 250 m². Inclusive corda de união de polipropileno, para unir as redes e chapas e ganchos de aço galvanizado, para atar a corda perimetral das redes a um suporte adequado.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</si>
  <si>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</si>
  <si>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</si>
  <si>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</si>
  <si>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</si>
  <si>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</si>
  <si>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</si>
  <si>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mt50sph010hb</t>
  </si>
  <si>
    <t xml:space="preserve">m²</t>
  </si>
  <si>
    <t xml:space="preserve">Rede de segurança EN 1263-1 S A2 M100 Q M, de polipropileno de alta tenacidade, sem nós, de cor verde. Corda de rede de diâmetro 5,5 mm, com tratamento aos raios UV. Energia da rede A2 (entre 2,2 e 4,4 kJ). Configuração da rede quadrada,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</si>
  <si>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</si>
  <si>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</si>
  <si>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</si>
  <si>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mt07ala011j</t>
  </si>
  <si>
    <t xml:space="preserve">kg</t>
  </si>
  <si>
    <t xml:space="preserve">Placa de aço laminado EN 10025 S275JR, para aplicações estruturais. Trabalhada e montada em oficina, para colocar em obra.</t>
  </si>
  <si>
    <t xml:space="preserve">mt50spr140c</t>
  </si>
  <si>
    <t xml:space="preserve">Ud</t>
  </si>
  <si>
    <t xml:space="preserve">Gancho de fixação de 8 mm de diâmetro, de aço galvanizado a quente.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</si>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</sst>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1.454</v>
      </c>
      <c r="H9" s="11"/>
      <c r="I9" s="13">
        <v>606.57</v>
      </c>
      <c r="J9" s="13">
        <f ca="1">ROUND(INDIRECT(ADDRESS(ROW()+(0), COLUMN()+(-3), 1))*INDIRECT(ADDRESS(ROW()+(0), COLUMN()+(-1), 1)), 2)</f>
        <v>881.95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0.302</v>
      </c>
      <c r="H10" s="16"/>
      <c r="I10" s="17">
        <v>33.69</v>
      </c>
      <c r="J10" s="17">
        <f ca="1">ROUND(INDIRECT(ADDRESS(ROW()+(0), COLUMN()+(-3), 1))*INDIRECT(ADDRESS(ROW()+(0), COLUMN()+(-1), 1)), 2)</f>
        <v>10.17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0.017</v>
      </c>
      <c r="H11" s="16"/>
      <c r="I11" s="17">
        <v>346.42</v>
      </c>
      <c r="J11" s="17">
        <f ca="1">ROUND(INDIRECT(ADDRESS(ROW()+(0), COLUMN()+(-3), 1))*INDIRECT(ADDRESS(ROW()+(0), COLUMN()+(-1), 1)), 2)</f>
        <v>5.89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0.066</v>
      </c>
      <c r="H12" s="16"/>
      <c r="I12" s="17">
        <v>146.03</v>
      </c>
      <c r="J12" s="17">
        <f ca="1">ROUND(INDIRECT(ADDRESS(ROW()+(0), COLUMN()+(-3), 1))*INDIRECT(ADDRESS(ROW()+(0), COLUMN()+(-1), 1)), 2)</f>
        <v>9.64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0.011</v>
      </c>
      <c r="H13" s="16"/>
      <c r="I13" s="17">
        <v>12318.5</v>
      </c>
      <c r="J13" s="17">
        <f ca="1">ROUND(INDIRECT(ADDRESS(ROW()+(0), COLUMN()+(-3), 1))*INDIRECT(ADDRESS(ROW()+(0), COLUMN()+(-1), 1)), 2)</f>
        <v>135.5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0.001</v>
      </c>
      <c r="H14" s="16"/>
      <c r="I14" s="17">
        <v>12257.2</v>
      </c>
      <c r="J14" s="17">
        <f ca="1">ROUND(INDIRECT(ADDRESS(ROW()+(0), COLUMN()+(-3), 1))*INDIRECT(ADDRESS(ROW()+(0), COLUMN()+(-1), 1)), 2)</f>
        <v>12.26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0.252</v>
      </c>
      <c r="H15" s="16"/>
      <c r="I15" s="17">
        <v>622.24</v>
      </c>
      <c r="J15" s="17">
        <f ca="1">ROUND(INDIRECT(ADDRESS(ROW()+(0), COLUMN()+(-3), 1))*INDIRECT(ADDRESS(ROW()+(0), COLUMN()+(-1), 1)), 2)</f>
        <v>156.8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0.252</v>
      </c>
      <c r="H16" s="20"/>
      <c r="I16" s="21">
        <v>383.87</v>
      </c>
      <c r="J16" s="21">
        <f ca="1">ROUND(INDIRECT(ADDRESS(ROW()+(0), COLUMN()+(-3), 1))*INDIRECT(ADDRESS(ROW()+(0), COLUMN()+(-1), 1)), 2)</f>
        <v>96.74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1308.95</v>
      </c>
      <c r="J17" s="24">
        <f ca="1">ROUND(INDIRECT(ADDRESS(ROW()+(0), COLUMN()+(-3), 1))*INDIRECT(ADDRESS(ROW()+(0), COLUMN()+(-1), 1))/100, 2)</f>
        <v>26.18</v>
      </c>
      <c r="K17" s="24"/>
    </row>
    <row r="18" spans="1:11" ht="13.50" thickBot="1" customHeight="1">
      <c r="A18" s="25"/>
      <c r="B18" s="25"/>
      <c r="C18" s="26"/>
      <c r="D18" s="26"/>
      <c r="E18" s="26"/>
      <c r="F18" s="26"/>
      <c r="G18" s="27"/>
      <c r="H18" s="27"/>
      <c r="I18" s="28" t="s">
        <v>37</v>
      </c>
      <c r="J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1335.13</v>
      </c>
      <c r="K18" s="29"/>
    </row>
    <row r="21" spans="1:11" ht="13.50" thickBot="1" customHeight="1">
      <c r="A21" s="30" t="s">
        <v>38</v>
      </c>
      <c r="B21" s="30"/>
      <c r="C21" s="30"/>
      <c r="D21" s="30"/>
      <c r="E21" s="30"/>
      <c r="F21" s="30" t="s">
        <v>39</v>
      </c>
      <c r="G21" s="30"/>
      <c r="H21" s="30" t="s">
        <v>40</v>
      </c>
      <c r="I21" s="30"/>
      <c r="J21" s="30"/>
      <c r="K21" s="30" t="s">
        <v>41</v>
      </c>
    </row>
    <row r="22" spans="1:11" ht="13.50" thickBot="1" customHeight="1">
      <c r="A22" s="31" t="s">
        <v>42</v>
      </c>
      <c r="B22" s="31"/>
      <c r="C22" s="31"/>
      <c r="D22" s="31"/>
      <c r="E22" s="31"/>
      <c r="F22" s="32">
        <v>192005</v>
      </c>
      <c r="G22" s="32"/>
      <c r="H22" s="32">
        <v>192006</v>
      </c>
      <c r="I22" s="32"/>
      <c r="J22" s="32"/>
      <c r="K22" s="32" t="s">
        <v>43</v>
      </c>
    </row>
    <row r="23" spans="1:11" ht="24.00" thickBot="1" customHeight="1">
      <c r="A23" s="33" t="s">
        <v>44</v>
      </c>
      <c r="B23" s="33"/>
      <c r="C23" s="33"/>
      <c r="D23" s="33"/>
      <c r="E23" s="33"/>
      <c r="F23" s="34"/>
      <c r="G23" s="34"/>
      <c r="H23" s="34"/>
      <c r="I23" s="34"/>
      <c r="J23" s="34"/>
      <c r="K23" s="34"/>
    </row>
    <row r="26" spans="1:1" ht="33.75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