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<sst xmlns="http://schemas.openxmlformats.org/spreadsheetml/2006/main" count="41" uniqueCount="41">
  <si>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</si>
  <si>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YCG010</t>
  </si>
  <si>
    <t xml:space="preserve">m²</t>
  </si>
  <si>
    <t xml:space="preserve">Sistema S de rede de segurança colocada horizontalmente.</t>
  </si>
  <si>
    <r>
      <rPr>
        <sz val="8.25"/>
        <color rgb="FF000000"/>
        <rFont val="Arial"/>
        <family val="2"/>
      </rPr>
      <t xml:space="preserve">Sistema S de rede de segurança deslocável, colocada horizontalmente, formado por: rede de segurança EN 1263-1 S A2 M100 D M, de polipropileno de alta tenacidade, atada, de cor azul, para cobrir aberturas horizontais de superfície compreendida entre 250 e 500 m². Inclusive corda de união de polipropileno, para unir as redes e elementos para o deslocamento e estiramento das redes.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</si>
  <si>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</si>
  <si>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</si>
  <si>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</si>
  <si>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</si>
  <si>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</si>
  <si>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</si>
  <si>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mt50sph010ec</t>
  </si>
  <si>
    <t xml:space="preserve">m²</t>
  </si>
  <si>
    <t xml:space="preserve">Rede de segurança EN 1263-1 S A2 M100 D M, de polipropileno de alta tenacidade, atada, de cor azul. Corda de rede de diâmetro 5,5 mm, com tratamento aos raios UV. Energia da rede A2 (entre 2,2 e 4,4 kJ). Configuração da rede em losango, com corda perimetral de polipropileno de 16 mm de diâmetro.</t>
  </si>
  <si>
    <t xml:space="preserve">mt50spr170b</t>
  </si>
  <si>
    <t xml:space="preserve">m</t>
  </si>
  <si>
    <t xml:space="preserve">Corda de união EN 1263-1 O de polipropileno de alta tenacidade, com tratamento aos raios UV, D=8 mm e carga de ruptura superior a 7,5 kN.</t>
  </si>
  <si>
    <t xml:space="preserve">mt50spr100d</t>
  </si>
  <si>
    <t xml:space="preserve">m</t>
  </si>
  <si>
    <t xml:space="preserve">Cabo de aço de 10 mm de diâmetro.</t>
  </si>
  <si>
    <t xml:space="preserve">mt50spr095</t>
  </si>
  <si>
    <t xml:space="preserve">Ud</t>
  </si>
  <si>
    <t xml:space="preserve">Roldana de aço, com carga de ruptura superior a 20 kN.</t>
  </si>
  <si>
    <t xml:space="preserve">mt50spr096</t>
  </si>
  <si>
    <t xml:space="preserve">Ud</t>
  </si>
  <si>
    <t xml:space="preserve">Mosquetão de aço galvanizado, com porca de segurança e carga de ruptura superior a 20 kN.</t>
  </si>
  <si>
    <t xml:space="preserve">mq07ple010ff</t>
  </si>
  <si>
    <t xml:space="preserve">Ud</t>
  </si>
  <si>
    <t xml:space="preserve">Aluguer diário de plataforma elevatória de tesoura, motor diesel, de 15 m de altura máxima de trabalho, incluindo manutenção e seguro de responsabilidade civil.</t>
  </si>
  <si>
    <t xml:space="preserve">mq07ple020ff</t>
  </si>
  <si>
    <t xml:space="preserve">Ud</t>
  </si>
  <si>
    <t xml:space="preserve">Transporte para a obra e remoção de plataforma elevatória de tesoura, motor diesel, de 15 m de altura máxima de trabalho.</t>
  </si>
  <si>
    <t xml:space="preserve">mo119</t>
  </si>
  <si>
    <t xml:space="preserve">h</t>
  </si>
  <si>
    <t xml:space="preserve">Oficial de 1ª Segurança e Saúde.</t>
  </si>
  <si>
    <t xml:space="preserve">mo120</t>
  </si>
  <si>
    <t xml:space="preserve">h</t>
  </si>
  <si>
    <t xml:space="preserve">Operário Segurança e Saúde.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</si>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</sst>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2.38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0.726</v>
      </c>
      <c r="G9" s="13">
        <v>449.31</v>
      </c>
      <c r="H9" s="13">
        <f ca="1">ROUND(INDIRECT(ADDRESS(ROW()+(0), COLUMN()+(-2), 1))*INDIRECT(ADDRESS(ROW()+(0), COLUMN()+(-1), 1)), 2)</f>
        <v>326.2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1.339</v>
      </c>
      <c r="G10" s="17">
        <v>33.69</v>
      </c>
      <c r="H10" s="17">
        <f ca="1">ROUND(INDIRECT(ADDRESS(ROW()+(0), COLUMN()+(-2), 1))*INDIRECT(ADDRESS(ROW()+(0), COLUMN()+(-1), 1)), 2)</f>
        <v>45.11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0.111</v>
      </c>
      <c r="G11" s="17">
        <v>473.54</v>
      </c>
      <c r="H11" s="17">
        <f ca="1">ROUND(INDIRECT(ADDRESS(ROW()+(0), COLUMN()+(-2), 1))*INDIRECT(ADDRESS(ROW()+(0), COLUMN()+(-1), 1)), 2)</f>
        <v>52.56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0.085</v>
      </c>
      <c r="G12" s="17">
        <v>2297.5</v>
      </c>
      <c r="H12" s="17">
        <f ca="1">ROUND(INDIRECT(ADDRESS(ROW()+(0), COLUMN()+(-2), 1))*INDIRECT(ADDRESS(ROW()+(0), COLUMN()+(-1), 1)), 2)</f>
        <v>195.29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0.085</v>
      </c>
      <c r="G13" s="17">
        <v>3599.11</v>
      </c>
      <c r="H13" s="17">
        <f ca="1">ROUND(INDIRECT(ADDRESS(ROW()+(0), COLUMN()+(-2), 1))*INDIRECT(ADDRESS(ROW()+(0), COLUMN()+(-1), 1)), 2)</f>
        <v>305.92</v>
      </c>
    </row>
    <row r="14" spans="1:8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0.011</v>
      </c>
      <c r="G14" s="17">
        <v>12318.5</v>
      </c>
      <c r="H14" s="17">
        <f ca="1">ROUND(INDIRECT(ADDRESS(ROW()+(0), COLUMN()+(-2), 1))*INDIRECT(ADDRESS(ROW()+(0), COLUMN()+(-1), 1)), 2)</f>
        <v>135.5</v>
      </c>
    </row>
    <row r="15" spans="1:8" ht="24.0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0.001</v>
      </c>
      <c r="G15" s="17">
        <v>12257.2</v>
      </c>
      <c r="H15" s="17">
        <f ca="1">ROUND(INDIRECT(ADDRESS(ROW()+(0), COLUMN()+(-2), 1))*INDIRECT(ADDRESS(ROW()+(0), COLUMN()+(-1), 1)), 2)</f>
        <v>12.26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0.189</v>
      </c>
      <c r="G16" s="17">
        <v>622.24</v>
      </c>
      <c r="H16" s="17">
        <f ca="1">ROUND(INDIRECT(ADDRESS(ROW()+(0), COLUMN()+(-2), 1))*INDIRECT(ADDRESS(ROW()+(0), COLUMN()+(-1), 1)), 2)</f>
        <v>117.6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 t="s">
        <v>37</v>
      </c>
      <c r="F17" s="20">
        <v>0.189</v>
      </c>
      <c r="G17" s="21">
        <v>383.87</v>
      </c>
      <c r="H17" s="21">
        <f ca="1">ROUND(INDIRECT(ADDRESS(ROW()+(0), COLUMN()+(-2), 1))*INDIRECT(ADDRESS(ROW()+(0), COLUMN()+(-1), 1)), 2)</f>
        <v>72.55</v>
      </c>
    </row>
    <row r="18" spans="1:8" ht="13.50" thickBot="1" customHeight="1">
      <c r="A18" s="19"/>
      <c r="B18" s="19"/>
      <c r="C18" s="22" t="s">
        <v>38</v>
      </c>
      <c r="D18" s="22"/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1262.99</v>
      </c>
      <c r="H18" s="24">
        <f ca="1">ROUND(INDIRECT(ADDRESS(ROW()+(0), COLUMN()+(-2), 1))*INDIRECT(ADDRESS(ROW()+(0), COLUMN()+(-1), 1))/100, 2)</f>
        <v>25.26</v>
      </c>
    </row>
    <row r="19" spans="1:8" ht="13.50" thickBot="1" customHeight="1">
      <c r="A19" s="25"/>
      <c r="B19" s="25"/>
      <c r="C19" s="26"/>
      <c r="D19" s="26"/>
      <c r="E19" s="26"/>
      <c r="F19" s="27"/>
      <c r="G19" s="28" t="s">
        <v>40</v>
      </c>
      <c r="H19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1288.25</v>
      </c>
    </row>
  </sheetData>
  <mergeCells count="2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</mergeCells>
  <pageMargins left="0.147638" right="0.147638" top="0.206693" bottom="0.206693" header="0.0" footer="0.0"/>
  <pageSetup paperSize="9" orientation="portrait"/>
  <rowBreaks count="0" manualBreakCount="0">
    </rowBreaks>
</worksheet>
</file>