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<sst xmlns="http://schemas.openxmlformats.org/spreadsheetml/2006/main" count="53" uniqueCount="53">
  <si>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</si>
  <si>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YCL120</t>
  </si>
  <si>
    <t xml:space="preserve">Ud</t>
  </si>
  <si>
    <t xml:space="preserve">Linha de ancoragem horizontal permanente, de cabo de aço, com amortecedor de quedas.</t>
  </si>
  <si>
    <r>
      <rPr>
        <sz val="8.25"/>
        <color rgb="FF000000"/>
        <rFont val="Arial"/>
        <family val="2"/>
      </rPr>
      <t xml:space="preserve">Linha de ancoragem permanente, de cabo de aço, com amortecedor de quedas, de 10 m de comprimento, classe C, composta por 1 ancoragem terminal de liga de alumínio L-2653 com tratamento térmico T6, acabamento com tinta epóxi-poliéster; 1 ancoragem terminal com amortecedor de aço inoxidável AISI 316, acabamento brilhante; 1 ancoragem intermédia de liga de alumínio L-2653 com tratamento térmico T6, acabamento com tinta epóxi-poliéster; cabo flexível de aço galvanizado, de 10 mm de diâmetro, composto por 7 cordões de 19 fios; tensor com olhal num extremo e gancho no extremo oposto; conjunto de um fixador de cabos e um terminal manual; protector para cabo; placa de sinalização e conjunto de dois precintos de segurança. Inclusive elementos de fixação para a fixação dos componentes da linha de ancoragem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</si>
  <si>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</si>
  <si>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</si>
  <si>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</si>
  <si>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</si>
  <si>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</si>
  <si>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</si>
  <si>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mt50spl110</t>
  </si>
  <si>
    <t xml:space="preserve">Ud</t>
  </si>
  <si>
    <t xml:space="preserve">Ancoragem terminal de liga de alumínio L-2653 com tratamento térmico T6, acabamento com tinta epóxi-poliéster.</t>
  </si>
  <si>
    <t xml:space="preserve">mt50spl105a</t>
  </si>
  <si>
    <t xml:space="preserve">Ud</t>
  </si>
  <si>
    <t xml:space="preserve">Fixação composta por bucha química, anilha e parafuso de aço de 12 mm de diâmetro e 80 mm de comprimento.</t>
  </si>
  <si>
    <t xml:space="preserve">mt50spl100</t>
  </si>
  <si>
    <t xml:space="preserve">Ud</t>
  </si>
  <si>
    <t xml:space="preserve">Ancoragem terminal com amortecedor, de aço inoxidável AISI 316, acabamento brilhante.</t>
  </si>
  <si>
    <t xml:space="preserve">mt50spl005</t>
  </si>
  <si>
    <t xml:space="preserve">Ud</t>
  </si>
  <si>
    <t xml:space="preserve">Fixação composta por bucha química, anilha e parafuso de aço inoxidável de 12 mm de diâmetro e 80 mm de comprimento.</t>
  </si>
  <si>
    <t xml:space="preserve">mt50spl120</t>
  </si>
  <si>
    <t xml:space="preserve">Ud</t>
  </si>
  <si>
    <t xml:space="preserve">Ancoragem intermédia de liga de alumínio L-2653 com tratamento térmico T6, acabamento com tinta epóxi-poliéster.</t>
  </si>
  <si>
    <t xml:space="preserve">mt50spl130</t>
  </si>
  <si>
    <t xml:space="preserve">m</t>
  </si>
  <si>
    <t xml:space="preserve">Cabo flexível de aço galvanizado, de 10 mm de diâmetro, composto por 7 cordões de 19 fios, inclusive prensado terminal com casquilho de cobre e guarda cabo num extremo.</t>
  </si>
  <si>
    <t xml:space="preserve">mt50spl040</t>
  </si>
  <si>
    <t xml:space="preserve">Ud</t>
  </si>
  <si>
    <t xml:space="preserve">Tensor com olhal num extremo e gancho no extremo oposto.</t>
  </si>
  <si>
    <t xml:space="preserve">mt50spl050</t>
  </si>
  <si>
    <t xml:space="preserve">Ud</t>
  </si>
  <si>
    <t xml:space="preserve">Conjunto de um fixador de cabos e um terminal manual, de aço inoxidável.</t>
  </si>
  <si>
    <t xml:space="preserve">mt50spl080</t>
  </si>
  <si>
    <t xml:space="preserve">Ud</t>
  </si>
  <si>
    <t xml:space="preserve">Protector para cabo, de PVC, cor amarelo.</t>
  </si>
  <si>
    <t xml:space="preserve">mt50spl060</t>
  </si>
  <si>
    <t xml:space="preserve">Ud</t>
  </si>
  <si>
    <t xml:space="preserve">Placa de sinalização da linha de ancoragem.</t>
  </si>
  <si>
    <t xml:space="preserve">mt50spl070</t>
  </si>
  <si>
    <t xml:space="preserve">Ud</t>
  </si>
  <si>
    <t xml:space="preserve">Conjunto de dois precintos de segurança.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</si>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</sst>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2269.71</v>
      </c>
      <c r="H9" s="13">
        <f ca="1">ROUND(INDIRECT(ADDRESS(ROW()+(0), COLUMN()+(-2), 1))*INDIRECT(ADDRESS(ROW()+(0), COLUMN()+(-1), 1)), 2)</f>
        <v>2269.71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917.15</v>
      </c>
      <c r="H10" s="17">
        <f ca="1">ROUND(INDIRECT(ADDRESS(ROW()+(0), COLUMN()+(-2), 1))*INDIRECT(ADDRESS(ROW()+(0), COLUMN()+(-1), 1)), 2)</f>
        <v>5502.9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19871.5</v>
      </c>
      <c r="H11" s="17">
        <f ca="1">ROUND(INDIRECT(ADDRESS(ROW()+(0), COLUMN()+(-2), 1))*INDIRECT(ADDRESS(ROW()+(0), COLUMN()+(-1), 1)), 2)</f>
        <v>19871.5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1111.69</v>
      </c>
      <c r="H12" s="17">
        <f ca="1">ROUND(INDIRECT(ADDRESS(ROW()+(0), COLUMN()+(-2), 1))*INDIRECT(ADDRESS(ROW()+(0), COLUMN()+(-1), 1)), 2)</f>
        <v>4446.76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5905.87</v>
      </c>
      <c r="H13" s="17">
        <f ca="1">ROUND(INDIRECT(ADDRESS(ROW()+(0), COLUMN()+(-2), 1))*INDIRECT(ADDRESS(ROW()+(0), COLUMN()+(-1), 1)), 2)</f>
        <v>5905.87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10.5</v>
      </c>
      <c r="G14" s="17">
        <v>405.3</v>
      </c>
      <c r="H14" s="17">
        <f ca="1">ROUND(INDIRECT(ADDRESS(ROW()+(0), COLUMN()+(-2), 1))*INDIRECT(ADDRESS(ROW()+(0), COLUMN()+(-1), 1)), 2)</f>
        <v>4255.65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15285.8</v>
      </c>
      <c r="H15" s="17">
        <f ca="1">ROUND(INDIRECT(ADDRESS(ROW()+(0), COLUMN()+(-2), 1))*INDIRECT(ADDRESS(ROW()+(0), COLUMN()+(-1), 1)), 2)</f>
        <v>15285.8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5790.07</v>
      </c>
      <c r="H16" s="17">
        <f ca="1">ROUND(INDIRECT(ADDRESS(ROW()+(0), COLUMN()+(-2), 1))*INDIRECT(ADDRESS(ROW()+(0), COLUMN()+(-1), 1)), 2)</f>
        <v>5790.07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926.41</v>
      </c>
      <c r="H17" s="17">
        <f ca="1">ROUND(INDIRECT(ADDRESS(ROW()+(0), COLUMN()+(-2), 1))*INDIRECT(ADDRESS(ROW()+(0), COLUMN()+(-1), 1)), 2)</f>
        <v>926.41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</v>
      </c>
      <c r="G18" s="17">
        <v>2871.88</v>
      </c>
      <c r="H18" s="17">
        <f ca="1">ROUND(INDIRECT(ADDRESS(ROW()+(0), COLUMN()+(-2), 1))*INDIRECT(ADDRESS(ROW()+(0), COLUMN()+(-1), 1)), 2)</f>
        <v>2871.88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</v>
      </c>
      <c r="G19" s="17">
        <v>3474.04</v>
      </c>
      <c r="H19" s="17">
        <f ca="1">ROUND(INDIRECT(ADDRESS(ROW()+(0), COLUMN()+(-2), 1))*INDIRECT(ADDRESS(ROW()+(0), COLUMN()+(-1), 1)), 2)</f>
        <v>3474.04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0.806</v>
      </c>
      <c r="G20" s="17">
        <v>622.24</v>
      </c>
      <c r="H20" s="17">
        <f ca="1">ROUND(INDIRECT(ADDRESS(ROW()+(0), COLUMN()+(-2), 1))*INDIRECT(ADDRESS(ROW()+(0), COLUMN()+(-1), 1)), 2)</f>
        <v>501.53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1.21</v>
      </c>
      <c r="G21" s="21">
        <v>383.87</v>
      </c>
      <c r="H21" s="21">
        <f ca="1">ROUND(INDIRECT(ADDRESS(ROW()+(0), COLUMN()+(-2), 1))*INDIRECT(ADDRESS(ROW()+(0), COLUMN()+(-1), 1)), 2)</f>
        <v>464.48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71566.6</v>
      </c>
      <c r="H22" s="24">
        <f ca="1">ROUND(INDIRECT(ADDRESS(ROW()+(0), COLUMN()+(-2), 1))*INDIRECT(ADDRESS(ROW()+(0), COLUMN()+(-1), 1))/100, 2)</f>
        <v>1431.33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72997.9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