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<sst xmlns="http://schemas.openxmlformats.org/spreadsheetml/2006/main" count="26" uniqueCount="26">
  <si>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</si>
  <si>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YCR026</t>
  </si>
  <si>
    <t xml:space="preserve">Ud</t>
  </si>
  <si>
    <t xml:space="preserve">Porta metálica para acesso de veículos, em vedação provisória de terreno.</t>
  </si>
  <si>
    <r>
      <rPr>
        <sz val="8.25"/>
        <color rgb="FF000000"/>
        <rFont val="Arial"/>
        <family val="2"/>
      </rPr>
      <t xml:space="preserve">Porta para acesso de veículos de chapa de aço galvanizado, de duas folhas, de 4,0x2,0 m, com lingueta para cadeado e ferragens de fecho no chão, colocada em vedação provisória de terreno, fixada através de postes do mesmo material, ancorados ao terreno com cubos de betão C20/25 (X0(P); D25; S2; Cl 1,0), amortizável em 5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</si>
  <si>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</si>
  <si>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</si>
  <si>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</si>
  <si>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</si>
  <si>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</si>
  <si>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</si>
  <si>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mt50spv011h</t>
  </si>
  <si>
    <t xml:space="preserve">Ud</t>
  </si>
  <si>
    <t xml:space="preserve">Porta para acesso de veículos de chapa de aço galvanizado, de duas folhas, de 4,0x2,0 m, com lingueta para cadeado e ferragens de fecho ao chão, fixada através de postes do mesmo material.</t>
  </si>
  <si>
    <t xml:space="preserve">mt10hmf020Da</t>
  </si>
  <si>
    <t xml:space="preserve">m³</t>
  </si>
  <si>
    <t xml:space="preserve">Betão simples C20/25 (X0(P); D25; S2; Cl 1,0), fabricado em central, segundo NP EN 206.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</si>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</sst>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68" customWidth="1"/>
    <col min="4" max="4" width="2.89" customWidth="1"/>
    <col min="5" max="5" width="81.9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</v>
      </c>
      <c r="G9" s="13">
        <v>196862</v>
      </c>
      <c r="H9" s="13">
        <f ca="1">ROUND(INDIRECT(ADDRESS(ROW()+(0), COLUMN()+(-2), 1))*INDIRECT(ADDRESS(ROW()+(0), COLUMN()+(-1), 1)), 2)</f>
        <v>39372.5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0.25</v>
      </c>
      <c r="G10" s="17">
        <v>12437</v>
      </c>
      <c r="H10" s="17">
        <f ca="1">ROUND(INDIRECT(ADDRESS(ROW()+(0), COLUMN()+(-2), 1))*INDIRECT(ADDRESS(ROW()+(0), COLUMN()+(-1), 1)), 2)</f>
        <v>3109.24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0.63</v>
      </c>
      <c r="G11" s="17">
        <v>622.24</v>
      </c>
      <c r="H11" s="17">
        <f ca="1">ROUND(INDIRECT(ADDRESS(ROW()+(0), COLUMN()+(-2), 1))*INDIRECT(ADDRESS(ROW()+(0), COLUMN()+(-1), 1)), 2)</f>
        <v>392.01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0.63</v>
      </c>
      <c r="G12" s="21">
        <v>383.87</v>
      </c>
      <c r="H12" s="21">
        <f ca="1">ROUND(INDIRECT(ADDRESS(ROW()+(0), COLUMN()+(-2), 1))*INDIRECT(ADDRESS(ROW()+(0), COLUMN()+(-1), 1)), 2)</f>
        <v>241.84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43115.6</v>
      </c>
      <c r="H13" s="24">
        <f ca="1">ROUND(INDIRECT(ADDRESS(ROW()+(0), COLUMN()+(-2), 1))*INDIRECT(ADDRESS(ROW()+(0), COLUMN()+(-1), 1))/100, 2)</f>
        <v>862.31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43977.9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