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<sst xmlns="http://schemas.openxmlformats.org/spreadsheetml/2006/main" count="40" uniqueCount="40">
  <si>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</si>
  <si>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NAS010</t>
  </si>
  <si>
    <t xml:space="preserve">m²</t>
  </si>
  <si>
    <t xml:space="preserve">Isolamento térmico pelo exterior em fachada para sistemas ETICS.</t>
  </si>
  <si>
    <r>
      <rPr>
        <sz val="8.25"/>
        <color rgb="FF000000"/>
        <rFont val="Arial"/>
        <family val="2"/>
      </rPr>
      <t xml:space="preserve">Isolamento térmico pelo exterior em fachada para sistemas ETICS, formado por painel rígido de poliestireno expandido, segundo NP EN 13163, de superfície lisa e bordo lateral recto, de cor branca, de 30 mm de espessura, com resistência ao envelhecimento e permeável ao vapor de água, resistência térmica 0,79 m²°C/W, condutibilidade térmica 0,038 W/(m°C), colocado topo a topo e fixado com argamassa cola e fixações mecânicas. O preço não inclui a camada de regularização nem a camada de acabamento.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</si>
  <si>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</si>
  <si>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</si>
  <si>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</si>
  <si>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</si>
  <si>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</si>
  <si>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</si>
  <si>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mt16aaa010</t>
  </si>
  <si>
    <t xml:space="preserve">kg</t>
  </si>
  <si>
    <t xml:space="preserve">Argamassa cola para fixação de materiais isolantes.</t>
  </si>
  <si>
    <t xml:space="preserve">mt16pep010aa</t>
  </si>
  <si>
    <t xml:space="preserve">m²</t>
  </si>
  <si>
    <t xml:space="preserve">Painel rígido de poliestireno expandido, segundo NP EN 13163, de superfície lisa e bordo lateral recto, de cor branca, de 30 mm de espessura, com resistência ao envelhecimento e permeável ao vapor de água, resistência térmica 0,79 m²°C/W, condutibilidade térmica 0,038 W/(m°C), Euroclasse E de reacção ao fogo segundo NP EN 13501-1.</t>
  </si>
  <si>
    <t xml:space="preserve">mt16aaa021a</t>
  </si>
  <si>
    <t xml:space="preserve">Ud</t>
  </si>
  <si>
    <t xml:space="preserve">Bucha de expansão e prego de polipropileno, com aro de estanquidade, para fixação mecânica de painéis isolantes.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</si>
  <si>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</si>
  <si>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</si>
  <si>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</si>
  <si>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</si>
  <si>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</si>
  <si>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</si>
  <si>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%</t>
  </si>
  <si>
    <t xml:space="preserve">Custos directos complementares</t>
  </si>
  <si>
    <t xml:space="preserve">Custo de manutenção decenal: 11,16$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</si>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</sst>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3.10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4</v>
      </c>
      <c r="H9" s="11"/>
      <c r="I9" s="13">
        <v>30.22</v>
      </c>
      <c r="J9" s="13">
        <f ca="1">ROUND(INDIRECT(ADDRESS(ROW()+(0), COLUMN()+(-3), 1))*INDIRECT(ADDRESS(ROW()+(0), COLUMN()+(-1), 1)), 2)</f>
        <v>120.88</v>
      </c>
      <c r="K9" s="13"/>
    </row>
    <row r="10" spans="1:11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376.57</v>
      </c>
      <c r="J10" s="17">
        <f ca="1">ROUND(INDIRECT(ADDRESS(ROW()+(0), COLUMN()+(-3), 1))*INDIRECT(ADDRESS(ROW()+(0), COLUMN()+(-1), 1)), 2)</f>
        <v>395.4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6</v>
      </c>
      <c r="H11" s="16"/>
      <c r="I11" s="17">
        <v>12.81</v>
      </c>
      <c r="J11" s="17">
        <f ca="1">ROUND(INDIRECT(ADDRESS(ROW()+(0), COLUMN()+(-3), 1))*INDIRECT(ADDRESS(ROW()+(0), COLUMN()+(-1), 1)), 2)</f>
        <v>76.86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0.125</v>
      </c>
      <c r="H12" s="16"/>
      <c r="I12" s="17">
        <v>672.75</v>
      </c>
      <c r="J12" s="17">
        <f ca="1">ROUND(INDIRECT(ADDRESS(ROW()+(0), COLUMN()+(-3), 1))*INDIRECT(ADDRESS(ROW()+(0), COLUMN()+(-1), 1)), 2)</f>
        <v>84.09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0.125</v>
      </c>
      <c r="H13" s="20"/>
      <c r="I13" s="21">
        <v>419.67</v>
      </c>
      <c r="J13" s="21">
        <f ca="1">ROUND(INDIRECT(ADDRESS(ROW()+(0), COLUMN()+(-3), 1))*INDIRECT(ADDRESS(ROW()+(0), COLUMN()+(-1), 1)), 2)</f>
        <v>52.46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729.69</v>
      </c>
      <c r="J14" s="24">
        <f ca="1">ROUND(INDIRECT(ADDRESS(ROW()+(0), COLUMN()+(-3), 1))*INDIRECT(ADDRESS(ROW()+(0), COLUMN()+(-1), 1))/100, 2)</f>
        <v>14.59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744.28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1.07202e+06</v>
      </c>
      <c r="G19" s="31"/>
      <c r="H19" s="31">
        <v>1.07202e+06</v>
      </c>
      <c r="I19" s="31"/>
      <c r="J19" s="31"/>
      <c r="K19" s="31" t="s">
        <v>35</v>
      </c>
    </row>
    <row r="20" spans="1:11" ht="24.0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