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<sst xmlns="http://schemas.openxmlformats.org/spreadsheetml/2006/main" count="33" uniqueCount="33">
  <si>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</si>
  <si>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RSB040</t>
  </si>
  <si>
    <t xml:space="preserve">m²</t>
  </si>
  <si>
    <t xml:space="preserve">Soleira seca "KNAUF".</t>
  </si>
  <si>
    <r>
      <rPr>
        <sz val="8.25"/>
        <color rgb="FF000000"/>
        <rFont val="Arial"/>
        <family val="2"/>
      </rPr>
      <t xml:space="preserve">Soleira seca. Sistema F126.es Elemento Simple "KNAUF" Brío, constituído por: PLACAS: placas de gesso laminado reforçado com fibras Brío "KNAUF", de 18 mm de espessura. Com os bordos macho-fêmea. Inclusive banda perimetral Brio "KNAUF" de lã de rocha para a resolução de encontros com paramentos, cola Brío "KNAUF",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</si>
  <si>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</si>
  <si>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</si>
  <si>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</si>
  <si>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</si>
  <si>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</si>
  <si>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</si>
  <si>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</si>
  <si>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</si>
  <si>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</si>
  <si>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mt12psk010a</t>
  </si>
  <si>
    <t xml:space="preserve">m²</t>
  </si>
  <si>
    <t xml:space="preserve">Placa de gesso laminado reforçado com fibras Brío "KNAUF", de 18 mm de espessura, com os bordos macho-fêmea, segundo EN 15283-2; condutibilidade térmica 0,3 W/(m°C) e Euroclasse A1 de reacção ao fogo, segundo NP EN 13501-1.</t>
  </si>
  <si>
    <t xml:space="preserve">mt12pik030a</t>
  </si>
  <si>
    <t xml:space="preserve">kg</t>
  </si>
  <si>
    <t xml:space="preserve">Cola Brío "KNAUF".</t>
  </si>
  <si>
    <t xml:space="preserve">mt12ptk020a</t>
  </si>
  <si>
    <t xml:space="preserve">Ud</t>
  </si>
  <si>
    <t xml:space="preserve">Parafuso especial Brío "KNAUF" 17 mm.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</si>
  <si>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</si>
  <si>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</si>
  <si>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</si>
  <si>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</si>
  <si>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</si>
  <si>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</si>
  <si>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</si>
  <si>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</si>
  <si>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344,57$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</si>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</sst>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2.4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1298.43</v>
      </c>
      <c r="H9" s="13">
        <f ca="1">ROUND(INDIRECT(ADDRESS(ROW()+(0), COLUMN()+(-2), 1))*INDIRECT(ADDRESS(ROW()+(0), COLUMN()+(-1), 1)), 2)</f>
        <v>1298.43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4828.17</v>
      </c>
      <c r="H10" s="17">
        <f ca="1">ROUND(INDIRECT(ADDRESS(ROW()+(0), COLUMN()+(-2), 1))*INDIRECT(ADDRESS(ROW()+(0), COLUMN()+(-1), 1)), 2)</f>
        <v>5069.58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3293.94</v>
      </c>
      <c r="H11" s="17">
        <f ca="1">ROUND(INDIRECT(ADDRESS(ROW()+(0), COLUMN()+(-2), 1))*INDIRECT(ADDRESS(ROW()+(0), COLUMN()+(-1), 1)), 2)</f>
        <v>131.76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11</v>
      </c>
      <c r="G12" s="17">
        <v>2.36</v>
      </c>
      <c r="H12" s="17">
        <f ca="1">ROUND(INDIRECT(ADDRESS(ROW()+(0), COLUMN()+(-2), 1))*INDIRECT(ADDRESS(ROW()+(0), COLUMN()+(-1), 1)), 2)</f>
        <v>25.96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0.286</v>
      </c>
      <c r="G13" s="17">
        <v>644.41</v>
      </c>
      <c r="H13" s="17">
        <f ca="1">ROUND(INDIRECT(ADDRESS(ROW()+(0), COLUMN()+(-2), 1))*INDIRECT(ADDRESS(ROW()+(0), COLUMN()+(-1), 1)), 2)</f>
        <v>184.3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0.115</v>
      </c>
      <c r="G14" s="21">
        <v>402.07</v>
      </c>
      <c r="H14" s="21">
        <f ca="1">ROUND(INDIRECT(ADDRESS(ROW()+(0), COLUMN()+(-2), 1))*INDIRECT(ADDRESS(ROW()+(0), COLUMN()+(-1), 1)), 2)</f>
        <v>46.24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6756.27</v>
      </c>
      <c r="H15" s="24">
        <f ca="1">ROUND(INDIRECT(ADDRESS(ROW()+(0), COLUMN()+(-2), 1))*INDIRECT(ADDRESS(ROW()+(0), COLUMN()+(-1), 1))/100, 2)</f>
        <v>135.13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6891.4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