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<sst xmlns="http://schemas.openxmlformats.org/spreadsheetml/2006/main" count="36" uniqueCount="36">
  <si>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</si>
  <si>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RSE015</t>
  </si>
  <si>
    <t xml:space="preserve">m²</t>
  </si>
  <si>
    <t xml:space="preserve">Pavimento técnico contínuo de placas de gesso com fibra, sistema "KNAUF".</t>
  </si>
  <si>
    <r>
      <rPr>
        <sz val="8.25"/>
        <color rgb="FF000000"/>
        <rFont val="Arial"/>
        <family val="2"/>
      </rPr>
      <t xml:space="preserve">Pavimento técnico contínuo, sistema F191.es "KNAUF", de placas de gesso laminado reforçado com fibras, de 1200x600 mm e 25 mm de espessura, com os bordos longitudinais macho-fêmea, MH, apoiadas sobre vigas (não incluídas neste preço), preparado para assentamento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</si>
  <si>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</si>
  <si>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</si>
  <si>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</si>
  <si>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</si>
  <si>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</si>
  <si>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</si>
  <si>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mt12pik040c</t>
  </si>
  <si>
    <t xml:space="preserve">kg</t>
  </si>
  <si>
    <t xml:space="preserve">Primário Estrichgrund "KNAUF", para reduzir a absorção e melhorar a aderência, à base de resinas sintéticas em dispersão aquosa e pigmentos, sem dissolventes.</t>
  </si>
  <si>
    <t xml:space="preserve">mt12psk040c</t>
  </si>
  <si>
    <t xml:space="preserve">m</t>
  </si>
  <si>
    <t xml:space="preserve">Fita perimetral Brio "KNAUF" de lã de rocha de 12 mm de espessura, 100 mm de largura e 1200 mm de comprimento.</t>
  </si>
  <si>
    <t xml:space="preserve">mt12psk045b</t>
  </si>
  <si>
    <t xml:space="preserve">m</t>
  </si>
  <si>
    <t xml:space="preserve">Fita de apoio auto-adesiva Tecnosol "KNAUF".</t>
  </si>
  <si>
    <t xml:space="preserve">mt12psk050ac</t>
  </si>
  <si>
    <t xml:space="preserve">m²</t>
  </si>
  <si>
    <t xml:space="preserve">Placa de gesso laminado reforçado com fibras, de 1200x600 mm e 25 mm de espessura, com os bordos longitudinais macho-fêmea, MH "KNAUF", para aplicação em pisos técnicos contínuos; classificação 3/2/A/1, segundo NP EN 12825.</t>
  </si>
  <si>
    <t xml:space="preserve">mt12psk070b</t>
  </si>
  <si>
    <t xml:space="preserve">Ud</t>
  </si>
  <si>
    <t xml:space="preserve">Cartucho de 600 ml de cola para juntas Tecnosol "KNAUF".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</si>
  <si>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</si>
  <si>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</si>
  <si>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</si>
  <si>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</si>
  <si>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</si>
  <si>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</si>
  <si>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</si>
  <si>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</si>
  <si>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593,26$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</si>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</sst>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62.86</v>
      </c>
      <c r="H9" s="13">
        <f ca="1">ROUND(INDIRECT(ADDRESS(ROW()+(0), COLUMN()+(-2), 1))*INDIRECT(ADDRESS(ROW()+(0), COLUMN()+(-1), 1)), 2)</f>
        <v>12.57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1298.43</v>
      </c>
      <c r="H10" s="17">
        <f ca="1">ROUND(INDIRECT(ADDRESS(ROW()+(0), COLUMN()+(-2), 1))*INDIRECT(ADDRESS(ROW()+(0), COLUMN()+(-1), 1)), 2)</f>
        <v>1298.43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105.55</v>
      </c>
      <c r="H11" s="17">
        <f ca="1">ROUND(INDIRECT(ADDRESS(ROW()+(0), COLUMN()+(-2), 1))*INDIRECT(ADDRESS(ROW()+(0), COLUMN()+(-1), 1)), 2)</f>
        <v>1.06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9417.79</v>
      </c>
      <c r="H12" s="17">
        <f ca="1">ROUND(INDIRECT(ADDRESS(ROW()+(0), COLUMN()+(-2), 1))*INDIRECT(ADDRESS(ROW()+(0), COLUMN()+(-1), 1)), 2)</f>
        <v>9888.68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0.067</v>
      </c>
      <c r="G13" s="17">
        <v>1978.65</v>
      </c>
      <c r="H13" s="17">
        <f ca="1">ROUND(INDIRECT(ADDRESS(ROW()+(0), COLUMN()+(-2), 1))*INDIRECT(ADDRESS(ROW()+(0), COLUMN()+(-1), 1)), 2)</f>
        <v>132.57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0.286</v>
      </c>
      <c r="G14" s="17">
        <v>644.41</v>
      </c>
      <c r="H14" s="17">
        <f ca="1">ROUND(INDIRECT(ADDRESS(ROW()+(0), COLUMN()+(-2), 1))*INDIRECT(ADDRESS(ROW()+(0), COLUMN()+(-1), 1)), 2)</f>
        <v>184.3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0.286</v>
      </c>
      <c r="G15" s="21">
        <v>402.07</v>
      </c>
      <c r="H15" s="21">
        <f ca="1">ROUND(INDIRECT(ADDRESS(ROW()+(0), COLUMN()+(-2), 1))*INDIRECT(ADDRESS(ROW()+(0), COLUMN()+(-1), 1)), 2)</f>
        <v>114.99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11632.6</v>
      </c>
      <c r="H16" s="24">
        <f ca="1">ROUND(INDIRECT(ADDRESS(ROW()+(0), COLUMN()+(-2), 1))*INDIRECT(ADDRESS(ROW()+(0), COLUMN()+(-1), 1))/100, 2)</f>
        <v>232.65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11865.3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