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<sst xmlns="http://schemas.openxmlformats.org/spreadsheetml/2006/main" count="64" uniqueCount="64">
  <si>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</si>
  <si>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RTT016</t>
  </si>
  <si>
    <t xml:space="preserve">m²</t>
  </si>
  <si>
    <t xml:space="preserve">Tecto falso amovível de painéis de lã de madeira. Sistema "KNAUF".</t>
  </si>
  <si>
    <r>
      <rPr>
        <sz val="8.25"/>
        <color rgb="FF000000"/>
        <rFont val="Arial"/>
        <family val="2"/>
      </rPr>
      <t xml:space="preserve">Tecto falso amovível suspenso, situado a uma altura menor de 4 m. Sistema Fibralith "KNAUF", constituído por: ESTRUTURA: perfis à vista, de aço galvanizado, cor branco, com sola de 24 mm de largura, compreendendo perfis primários e secundários; PAINÉIS: painéis leves de lã de madeira, gama Organic, modelo Organic A "KNAUF", de 600x600 mm e 15 mm de espessura, acabamento Pure, resistência térmica 0,188 m²°C/W, condutibilidade térmica 0,08 W/(m°C). Inclusive perfis angulares, fixações para a ancoragem dos perfis, parafusos para a fixação dos painéis e acessórios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</si>
  <si>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</si>
  <si>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</si>
  <si>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</si>
  <si>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</si>
  <si>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</si>
  <si>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</si>
  <si>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mt16vkk010a</t>
  </si>
  <si>
    <t xml:space="preserve">m²</t>
  </si>
  <si>
    <t xml:space="preserve">Painel leve de lã de madeira, gama Organic, modelo Organic A "KNAUF", de 600x600 mm e 15 mm de espessura, acabamento Pure, segundo EN 13168, formado por partículas longas de madeira de 1,0 mm de diâmetro aglomeradas com cimento, resistência térmica 0,188 m²°C/W, condutibilidade térmica 0,08 W/(m°C), densidade 533,3 kg/m³, factor de resistência à difusão do vapor de água 0,4 e Euroclasse B-s1, d0 de reacção ao fogo segundo NP EN 13501-1, para isolamento térmico e sonoro e protecção contra incêndios, em edificação.</t>
  </si>
  <si>
    <t xml:space="preserve">mt12pfk060ca</t>
  </si>
  <si>
    <t xml:space="preserve">m</t>
  </si>
  <si>
    <t xml:space="preserve">Perfil primário EASY T - 24/38/3700 mm "KNAUF", cor branca, de aço galvanizado, segundo EN 13964.</t>
  </si>
  <si>
    <t xml:space="preserve">mt12pfk060ja</t>
  </si>
  <si>
    <t xml:space="preserve">m</t>
  </si>
  <si>
    <t xml:space="preserve">Perfil secundário EASY TG - 24/32/600 mm "KNAUF", cor branca, de aço galvanizado, segundo EN 13964.</t>
  </si>
  <si>
    <t xml:space="preserve">mt12pfk060ka</t>
  </si>
  <si>
    <t xml:space="preserve">m</t>
  </si>
  <si>
    <t xml:space="preserve">Perfil secundário EASY TG - 24/32/1200 mm "KNAUF", cor branca, de aço galvanizado, segundo EN 13964.</t>
  </si>
  <si>
    <t xml:space="preserve">mt12pfk050f</t>
  </si>
  <si>
    <t xml:space="preserve">m</t>
  </si>
  <si>
    <t xml:space="preserve">Perfil angular EASY L - 25/25/3050 mm "KNAUF", cor branca, de aço galvanizado, segundo EN 13964.</t>
  </si>
  <si>
    <t xml:space="preserve">mt12pek050a</t>
  </si>
  <si>
    <t xml:space="preserve">Ud</t>
  </si>
  <si>
    <t xml:space="preserve">Suspensão Nonius "KNAUF", para tectos falsos suspensos.</t>
  </si>
  <si>
    <t xml:space="preserve">mt12pek050b</t>
  </si>
  <si>
    <t xml:space="preserve">Ud</t>
  </si>
  <si>
    <t xml:space="preserve">Seguro Nonius "KNAUF", para tectos falsos suspensos.</t>
  </si>
  <si>
    <t xml:space="preserve">mt12pek050c</t>
  </si>
  <si>
    <t xml:space="preserve">Ud</t>
  </si>
  <si>
    <t xml:space="preserve">Parte superior Nonius "KNAUF", 530/630, para tectos falsos suspensos.</t>
  </si>
  <si>
    <t xml:space="preserve">mt12pek030</t>
  </si>
  <si>
    <t xml:space="preserve">Ud</t>
  </si>
  <si>
    <t xml:space="preserve">Varão de suspensão "KNAUF" de 100 cm.</t>
  </si>
  <si>
    <t xml:space="preserve">mt12psg220</t>
  </si>
  <si>
    <t xml:space="preserve">Ud</t>
  </si>
  <si>
    <t xml:space="preserve">Fixação composta por bucha e parafuso 5x27.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</si>
  <si>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</si>
  <si>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</si>
  <si>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</si>
  <si>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</si>
  <si>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</si>
  <si>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</si>
  <si>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</si>
  <si>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</si>
  <si>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Custo de manutenção decenal: 896,64$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</si>
  <si>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</si>
  <si>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</si>
  <si>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</si>
  <si>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</si>
  <si>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</si>
  <si>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13168:2012+A1:2015</t>
  </si>
  <si>
    <t xml:space="preserve">1/3/4</t>
  </si>
  <si>
    <t xml:space="preserve">Produtos  de  isolamento  térmico  para  aplicação em  edifícios  —  Produtos  manufaturados  de  lã  de madeira  (WW)  —  Especificação</t>
  </si>
  <si>
    <t xml:space="preserve">EN  13964:2014</t>
  </si>
  <si>
    <t xml:space="preserve">1/3/4</t>
  </si>
  <si>
    <t xml:space="preserve">Tetos  suspensos  —  Requisitos  e  métodos  de ensaio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</si>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</sst>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2.21" customWidth="1"/>
    <col min="5" max="5" width="73.61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1.02</v>
      </c>
      <c r="H9" s="11"/>
      <c r="I9" s="13">
        <v>3298.84</v>
      </c>
      <c r="J9" s="13">
        <f ca="1">ROUND(INDIRECT(ADDRESS(ROW()+(0), COLUMN()+(-3), 1))*INDIRECT(ADDRESS(ROW()+(0), COLUMN()+(-1), 1)), 2)</f>
        <v>3364.82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0.9</v>
      </c>
      <c r="H10" s="16"/>
      <c r="I10" s="17">
        <v>318.61</v>
      </c>
      <c r="J10" s="17">
        <f ca="1">ROUND(INDIRECT(ADDRESS(ROW()+(0), COLUMN()+(-3), 1))*INDIRECT(ADDRESS(ROW()+(0), COLUMN()+(-1), 1)), 2)</f>
        <v>286.75</v>
      </c>
      <c r="K10" s="17"/>
    </row>
    <row r="11" spans="1:11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1.75</v>
      </c>
      <c r="H11" s="16"/>
      <c r="I11" s="17">
        <v>318.61</v>
      </c>
      <c r="J11" s="17">
        <f ca="1">ROUND(INDIRECT(ADDRESS(ROW()+(0), COLUMN()+(-3), 1))*INDIRECT(ADDRESS(ROW()+(0), COLUMN()+(-1), 1)), 2)</f>
        <v>557.57</v>
      </c>
      <c r="K11" s="17"/>
    </row>
    <row r="12" spans="1:11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0.9</v>
      </c>
      <c r="H12" s="16"/>
      <c r="I12" s="17">
        <v>318.61</v>
      </c>
      <c r="J12" s="17">
        <f ca="1">ROUND(INDIRECT(ADDRESS(ROW()+(0), COLUMN()+(-3), 1))*INDIRECT(ADDRESS(ROW()+(0), COLUMN()+(-1), 1)), 2)</f>
        <v>286.75</v>
      </c>
      <c r="K12" s="17"/>
    </row>
    <row r="13" spans="1:11" ht="24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0.8</v>
      </c>
      <c r="H13" s="16"/>
      <c r="I13" s="17">
        <v>294.1</v>
      </c>
      <c r="J13" s="17">
        <f ca="1">ROUND(INDIRECT(ADDRESS(ROW()+(0), COLUMN()+(-3), 1))*INDIRECT(ADDRESS(ROW()+(0), COLUMN()+(-1), 1)), 2)</f>
        <v>235.28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0.75</v>
      </c>
      <c r="H14" s="16"/>
      <c r="I14" s="17">
        <v>56.52</v>
      </c>
      <c r="J14" s="17">
        <f ca="1">ROUND(INDIRECT(ADDRESS(ROW()+(0), COLUMN()+(-3), 1))*INDIRECT(ADDRESS(ROW()+(0), COLUMN()+(-1), 1)), 2)</f>
        <v>42.39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0.75</v>
      </c>
      <c r="H15" s="16"/>
      <c r="I15" s="17">
        <v>7.44</v>
      </c>
      <c r="J15" s="17">
        <f ca="1">ROUND(INDIRECT(ADDRESS(ROW()+(0), COLUMN()+(-3), 1))*INDIRECT(ADDRESS(ROW()+(0), COLUMN()+(-1), 1)), 2)</f>
        <v>5.58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0.75</v>
      </c>
      <c r="H16" s="16"/>
      <c r="I16" s="17">
        <v>99.3</v>
      </c>
      <c r="J16" s="17">
        <f ca="1">ROUND(INDIRECT(ADDRESS(ROW()+(0), COLUMN()+(-3), 1))*INDIRECT(ADDRESS(ROW()+(0), COLUMN()+(-1), 1)), 2)</f>
        <v>74.48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0.75</v>
      </c>
      <c r="H17" s="16"/>
      <c r="I17" s="17">
        <v>64.47</v>
      </c>
      <c r="J17" s="17">
        <f ca="1">ROUND(INDIRECT(ADDRESS(ROW()+(0), COLUMN()+(-3), 1))*INDIRECT(ADDRESS(ROW()+(0), COLUMN()+(-1), 1)), 2)</f>
        <v>48.35</v>
      </c>
      <c r="K17" s="17"/>
    </row>
    <row r="18" spans="1:11" ht="13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0.75</v>
      </c>
      <c r="H18" s="16"/>
      <c r="I18" s="17">
        <v>10.51</v>
      </c>
      <c r="J18" s="17">
        <f ca="1">ROUND(INDIRECT(ADDRESS(ROW()+(0), COLUMN()+(-3), 1))*INDIRECT(ADDRESS(ROW()+(0), COLUMN()+(-1), 1)), 2)</f>
        <v>7.88</v>
      </c>
      <c r="K18" s="17"/>
    </row>
    <row r="19" spans="1:11" ht="13.5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4"/>
      <c r="G19" s="16">
        <v>0.239</v>
      </c>
      <c r="H19" s="16"/>
      <c r="I19" s="17">
        <v>672.75</v>
      </c>
      <c r="J19" s="17">
        <f ca="1">ROUND(INDIRECT(ADDRESS(ROW()+(0), COLUMN()+(-3), 1))*INDIRECT(ADDRESS(ROW()+(0), COLUMN()+(-1), 1)), 2)</f>
        <v>160.79</v>
      </c>
      <c r="K19" s="17"/>
    </row>
    <row r="20" spans="1:11" ht="13.50" thickBot="1" customHeight="1">
      <c r="A20" s="14" t="s">
        <v>44</v>
      </c>
      <c r="B20" s="14"/>
      <c r="C20" s="18" t="s">
        <v>45</v>
      </c>
      <c r="D20" s="18"/>
      <c r="E20" s="19" t="s">
        <v>46</v>
      </c>
      <c r="F20" s="19"/>
      <c r="G20" s="20">
        <v>0.239</v>
      </c>
      <c r="H20" s="20"/>
      <c r="I20" s="21">
        <v>419.67</v>
      </c>
      <c r="J20" s="21">
        <f ca="1">ROUND(INDIRECT(ADDRESS(ROW()+(0), COLUMN()+(-3), 1))*INDIRECT(ADDRESS(ROW()+(0), COLUMN()+(-1), 1)), 2)</f>
        <v>100.3</v>
      </c>
      <c r="K20" s="21"/>
    </row>
    <row r="21" spans="1:11" ht="13.50" thickBot="1" customHeight="1">
      <c r="A21" s="19"/>
      <c r="B21" s="19"/>
      <c r="C21" s="22" t="s">
        <v>47</v>
      </c>
      <c r="D21" s="22"/>
      <c r="E21" s="5" t="s">
        <v>48</v>
      </c>
      <c r="F21" s="5"/>
      <c r="G21" s="23">
        <v>2</v>
      </c>
      <c r="H21" s="23"/>
      <c r="I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5170.94</v>
      </c>
      <c r="J21" s="24">
        <f ca="1">ROUND(INDIRECT(ADDRESS(ROW()+(0), COLUMN()+(-3), 1))*INDIRECT(ADDRESS(ROW()+(0), COLUMN()+(-1), 1))/100, 2)</f>
        <v>103.42</v>
      </c>
      <c r="K21" s="24"/>
    </row>
    <row r="22" spans="1:11" ht="13.50" thickBot="1" customHeight="1">
      <c r="A22" s="25" t="s">
        <v>49</v>
      </c>
      <c r="B22" s="25"/>
      <c r="C22" s="26"/>
      <c r="D22" s="26"/>
      <c r="E22" s="26"/>
      <c r="F22" s="26"/>
      <c r="G22" s="27"/>
      <c r="H22" s="27"/>
      <c r="I22" s="25" t="s">
        <v>50</v>
      </c>
      <c r="J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5274.36</v>
      </c>
      <c r="K22" s="28"/>
    </row>
    <row r="25" spans="1:11" ht="13.50" thickBot="1" customHeight="1">
      <c r="A25" s="29" t="s">
        <v>51</v>
      </c>
      <c r="B25" s="29"/>
      <c r="C25" s="29"/>
      <c r="D25" s="29"/>
      <c r="E25" s="29"/>
      <c r="F25" s="29" t="s">
        <v>52</v>
      </c>
      <c r="G25" s="29"/>
      <c r="H25" s="29" t="s">
        <v>53</v>
      </c>
      <c r="I25" s="29"/>
      <c r="J25" s="29"/>
      <c r="K25" s="29" t="s">
        <v>54</v>
      </c>
    </row>
    <row r="26" spans="1:11" ht="13.50" thickBot="1" customHeight="1">
      <c r="A26" s="30" t="s">
        <v>55</v>
      </c>
      <c r="B26" s="30"/>
      <c r="C26" s="30"/>
      <c r="D26" s="30"/>
      <c r="E26" s="30"/>
      <c r="F26" s="31">
        <v>1.07202e+06</v>
      </c>
      <c r="G26" s="31"/>
      <c r="H26" s="31">
        <v>1.07202e+06</v>
      </c>
      <c r="I26" s="31"/>
      <c r="J26" s="31"/>
      <c r="K26" s="31" t="s">
        <v>56</v>
      </c>
    </row>
    <row r="27" spans="1:11" ht="24.00" thickBot="1" customHeight="1">
      <c r="A27" s="32" t="s">
        <v>57</v>
      </c>
      <c r="B27" s="32"/>
      <c r="C27" s="32"/>
      <c r="D27" s="32"/>
      <c r="E27" s="32"/>
      <c r="F27" s="33"/>
      <c r="G27" s="33"/>
      <c r="H27" s="33"/>
      <c r="I27" s="33"/>
      <c r="J27" s="33"/>
      <c r="K27" s="33"/>
    </row>
    <row r="28" spans="1:11" ht="13.50" thickBot="1" customHeight="1">
      <c r="A28" s="30" t="s">
        <v>58</v>
      </c>
      <c r="B28" s="30"/>
      <c r="C28" s="30"/>
      <c r="D28" s="30"/>
      <c r="E28" s="30"/>
      <c r="F28" s="31">
        <v>842016</v>
      </c>
      <c r="G28" s="31"/>
      <c r="H28" s="31">
        <v>842017</v>
      </c>
      <c r="I28" s="31"/>
      <c r="J28" s="31"/>
      <c r="K28" s="31" t="s">
        <v>59</v>
      </c>
    </row>
    <row r="29" spans="1:11" ht="13.50" thickBot="1" customHeight="1">
      <c r="A29" s="32" t="s">
        <v>60</v>
      </c>
      <c r="B29" s="32"/>
      <c r="C29" s="32"/>
      <c r="D29" s="32"/>
      <c r="E29" s="32"/>
      <c r="F29" s="33"/>
      <c r="G29" s="33"/>
      <c r="H29" s="33"/>
      <c r="I29" s="33"/>
      <c r="J29" s="33"/>
      <c r="K29" s="33"/>
    </row>
    <row r="32" spans="1:1" ht="33.75" thickBot="1" customHeight="1">
      <c r="A32" s="1" t="s">
        <v>61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" ht="33.75" thickBot="1" customHeight="1">
      <c r="A33" s="1" t="s">
        <v>62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" ht="33.75" thickBot="1" customHeight="1">
      <c r="A34" s="1" t="s">
        <v>63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</sheetData>
  <mergeCells count="9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B21"/>
    <mergeCell ref="C21:D21"/>
    <mergeCell ref="E21:F21"/>
    <mergeCell ref="G21:H21"/>
    <mergeCell ref="J21:K21"/>
    <mergeCell ref="A22:F22"/>
    <mergeCell ref="G22:H22"/>
    <mergeCell ref="J22:K22"/>
    <mergeCell ref="A25:E25"/>
    <mergeCell ref="F25:G25"/>
    <mergeCell ref="H25:J25"/>
    <mergeCell ref="A26:E26"/>
    <mergeCell ref="F26:G27"/>
    <mergeCell ref="H26:J27"/>
    <mergeCell ref="K26:K27"/>
    <mergeCell ref="A27:E27"/>
    <mergeCell ref="A28:E28"/>
    <mergeCell ref="F28:G29"/>
    <mergeCell ref="H28:J29"/>
    <mergeCell ref="K28:K29"/>
    <mergeCell ref="A29:E29"/>
    <mergeCell ref="A32:K32"/>
    <mergeCell ref="A33:K33"/>
    <mergeCell ref="A34:K34"/>
  </mergeCells>
  <pageMargins left="0.147638" right="0.147638" top="0.206693" bottom="0.206693" header="0.0" footer="0.0"/>
  <pageSetup paperSize="9" orientation="portrait"/>
  <rowBreaks count="0" manualBreakCount="0">
    </rowBreaks>
</worksheet>
</file>