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<sst xmlns="http://schemas.openxmlformats.org/spreadsheetml/2006/main" count="32" uniqueCount="32">
  <si>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</si>
  <si>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ANS035</t>
  </si>
  <si>
    <t xml:space="preserve">m²</t>
  </si>
  <si>
    <t xml:space="preserve">Sistema de cofragem para massame.</t>
  </si>
  <si>
    <r>
      <rPr>
        <sz val="8.25"/>
        <color rgb="FF000000"/>
        <rFont val="Arial"/>
        <family val="2"/>
      </rPr>
      <t xml:space="preserve">Montagem de sistema de cofragem recuperável de madeira, para massame, formado por pranchões de madeira, amortizáveis em 4 utilizações, e posterior desmontagem do sistema de cofragem. Inclusive elementos de sustentação, fixação e escoramentos necessários para a sua estabilidade e líquido descofrante MasterFinish RL 294 "MBCC de Sika", para evitar a aderência do betão à cofragem.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</si>
  <si>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</si>
  <si>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</si>
  <si>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</si>
  <si>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</si>
  <si>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</si>
  <si>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</si>
  <si>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mt08ema050b</t>
  </si>
  <si>
    <t xml:space="preserve">m³</t>
  </si>
  <si>
    <t xml:space="preserve">Madeira para cofragem, de 26 mm de espessura.</t>
  </si>
  <si>
    <t xml:space="preserve">mt08var050</t>
  </si>
  <si>
    <t xml:space="preserve">kg</t>
  </si>
  <si>
    <t xml:space="preserve">Arame galvanizado para atar, de 1,30 mm de diâmetro.</t>
  </si>
  <si>
    <t xml:space="preserve">mt08var060</t>
  </si>
  <si>
    <t xml:space="preserve">kg</t>
  </si>
  <si>
    <t xml:space="preserve">Pregos de aço de 20x100 mm.</t>
  </si>
  <si>
    <t xml:space="preserve">mt08dba010g</t>
  </si>
  <si>
    <t xml:space="preserve">l</t>
  </si>
  <si>
    <t xml:space="preserve">Agente desmoldante, à base de óleos especiais, emulsionante em água MasterFinish RL 294 "MBCC de Sika", para cofragens metálicas, fenólicas ou de madeira.</t>
  </si>
  <si>
    <t xml:space="preserve">mo044</t>
  </si>
  <si>
    <t xml:space="preserve">h</t>
  </si>
  <si>
    <t xml:space="preserve">Oficial de 1ª cofrador.</t>
  </si>
  <si>
    <t xml:space="preserve">mo091</t>
  </si>
  <si>
    <t xml:space="preserve">h</t>
  </si>
  <si>
    <t xml:space="preserve">Ajudante de cofrador.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</si>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</sst>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1.87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0.02</v>
      </c>
      <c r="G9" s="13">
        <v>50195.1</v>
      </c>
      <c r="H9" s="13">
        <f ca="1">ROUND(INDIRECT(ADDRESS(ROW()+(0), COLUMN()+(-2), 1))*INDIRECT(ADDRESS(ROW()+(0), COLUMN()+(-1), 1)), 2)</f>
        <v>1003.9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</v>
      </c>
      <c r="G10" s="17">
        <v>195.56</v>
      </c>
      <c r="H10" s="17">
        <f ca="1">ROUND(INDIRECT(ADDRESS(ROW()+(0), COLUMN()+(-2), 1))*INDIRECT(ADDRESS(ROW()+(0), COLUMN()+(-1), 1)), 2)</f>
        <v>19.56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0.05</v>
      </c>
      <c r="G11" s="17">
        <v>1140.8</v>
      </c>
      <c r="H11" s="17">
        <f ca="1">ROUND(INDIRECT(ADDRESS(ROW()+(0), COLUMN()+(-2), 1))*INDIRECT(ADDRESS(ROW()+(0), COLUMN()+(-1), 1)), 2)</f>
        <v>57.04</v>
      </c>
    </row>
    <row r="12" spans="1:8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0.03</v>
      </c>
      <c r="G12" s="17">
        <v>242.5</v>
      </c>
      <c r="H12" s="17">
        <f ca="1">ROUND(INDIRECT(ADDRESS(ROW()+(0), COLUMN()+(-2), 1))*INDIRECT(ADDRESS(ROW()+(0), COLUMN()+(-1), 1)), 2)</f>
        <v>7.28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0.361</v>
      </c>
      <c r="G13" s="17">
        <v>652.63</v>
      </c>
      <c r="H13" s="17">
        <f ca="1">ROUND(INDIRECT(ADDRESS(ROW()+(0), COLUMN()+(-2), 1))*INDIRECT(ADDRESS(ROW()+(0), COLUMN()+(-1), 1)), 2)</f>
        <v>235.6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20">
        <v>0.361</v>
      </c>
      <c r="G14" s="21">
        <v>418.14</v>
      </c>
      <c r="H14" s="21">
        <f ca="1">ROUND(INDIRECT(ADDRESS(ROW()+(0), COLUMN()+(-2), 1))*INDIRECT(ADDRESS(ROW()+(0), COLUMN()+(-1), 1)), 2)</f>
        <v>150.95</v>
      </c>
    </row>
    <row r="15" spans="1:8" ht="13.50" thickBot="1" customHeight="1">
      <c r="A15" s="19"/>
      <c r="B15" s="19"/>
      <c r="C15" s="22" t="s">
        <v>29</v>
      </c>
      <c r="D15" s="22"/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1474.33</v>
      </c>
      <c r="H15" s="24">
        <f ca="1">ROUND(INDIRECT(ADDRESS(ROW()+(0), COLUMN()+(-2), 1))*INDIRECT(ADDRESS(ROW()+(0), COLUMN()+(-1), 1))/100, 2)</f>
        <v>29.49</v>
      </c>
    </row>
    <row r="16" spans="1:8" ht="13.50" thickBot="1" customHeight="1">
      <c r="A16" s="25"/>
      <c r="B16" s="25"/>
      <c r="C16" s="26"/>
      <c r="D16" s="26"/>
      <c r="E16" s="26"/>
      <c r="F16" s="27"/>
      <c r="G16" s="28" t="s">
        <v>31</v>
      </c>
      <c r="H16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1503.82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</mergeCells>
  <pageMargins left="0.147638" right="0.147638" top="0.206693" bottom="0.206693" header="0.0" footer="0.0"/>
  <pageSetup paperSize="9" orientation="portrait"/>
  <rowBreaks count="0" manualBreakCount="0">
    </rowBreaks>
</worksheet>
</file>