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<sst xmlns="http://schemas.openxmlformats.org/spreadsheetml/2006/main" count="66" uniqueCount="66">
  <si>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</si>
  <si>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CVF010</t>
  </si>
  <si>
    <t xml:space="preserve">m³</t>
  </si>
  <si>
    <t xml:space="preserve">Fosso de ascensor.</t>
  </si>
  <si>
    <r>
      <rPr>
        <sz val="8.25"/>
        <color rgb="FF000000"/>
        <rFont val="Arial"/>
        <family val="2"/>
      </rPr>
      <t xml:space="preserve">Fosso de ascensor ao nível da fundação, através de caixa de betão armado, realizada com betão C25/30 (XC1(P); D12; S3; Cl 0,4) fabricado em central, e betonagem desde camião, e aço A400 NR, com uma quantidade aproximada de 50 kg/m³. Inclusive armaduras para execução das vigas perimetrais e dos reforços, armaduras de arranque, arame de atar, separadores e líquido descofrante MasterFinish RL 294 "MBCC de Sika", para evitar a aderência do betão à cofragem. O preço inclui o montagem e desmontagem do sistema de cofragem e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</si>
  <si>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</si>
  <si>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</si>
  <si>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</si>
  <si>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</si>
  <si>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</si>
  <si>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</si>
  <si>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</si>
  <si>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</si>
  <si>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</si>
  <si>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</si>
  <si>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</si>
  <si>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</si>
  <si>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</si>
  <si>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</si>
  <si>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</si>
  <si>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</si>
  <si>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</si>
  <si>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</si>
  <si>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</si>
  <si>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</si>
  <si>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</si>
  <si>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</si>
  <si>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</si>
  <si>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</si>
  <si>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</si>
  <si>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</si>
  <si>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</si>
  <si>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mt07sep010ab</t>
  </si>
  <si>
    <t xml:space="preserve">Ud</t>
  </si>
  <si>
    <t xml:space="preserve">Separador homologado de plástico, para armaduras de fundações de vários diâmetros.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</si>
  <si>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</si>
  <si>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</si>
  <si>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</si>
  <si>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</si>
  <si>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</si>
  <si>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</si>
  <si>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</si>
  <si>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</si>
  <si>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</si>
  <si>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</si>
  <si>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</si>
  <si>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</si>
  <si>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</si>
  <si>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</si>
  <si>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</si>
  <si>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</si>
  <si>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</si>
  <si>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</si>
  <si>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</si>
  <si>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</si>
  <si>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</si>
  <si>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</si>
  <si>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</si>
  <si>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</si>
  <si>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</si>
  <si>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</si>
  <si>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</si>
  <si>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</si>
  <si>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</si>
  <si>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901,11$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</si>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</sst>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3.57" customWidth="1"/>
    <col min="5" max="5" width="79.2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0.025</v>
      </c>
      <c r="G9" s="13">
        <v>6779.59</v>
      </c>
      <c r="H9" s="13">
        <f ca="1">ROUND(INDIRECT(ADDRESS(ROW()+(0), COLUMN()+(-2), 1))*INDIRECT(ADDRESS(ROW()+(0), COLUMN()+(-1), 1)), 2)</f>
        <v>169.49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1032.89</v>
      </c>
      <c r="H10" s="17">
        <f ca="1">ROUND(INDIRECT(ADDRESS(ROW()+(0), COLUMN()+(-2), 1))*INDIRECT(ADDRESS(ROW()+(0), COLUMN()+(-1), 1)), 2)</f>
        <v>103.29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0.065</v>
      </c>
      <c r="G11" s="17">
        <v>3145.72</v>
      </c>
      <c r="H11" s="17">
        <f ca="1">ROUND(INDIRECT(ADDRESS(ROW()+(0), COLUMN()+(-2), 1))*INDIRECT(ADDRESS(ROW()+(0), COLUMN()+(-1), 1)), 2)</f>
        <v>204.47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</v>
      </c>
      <c r="G12" s="17">
        <v>37.81</v>
      </c>
      <c r="H12" s="17">
        <f ca="1">ROUND(INDIRECT(ADDRESS(ROW()+(0), COLUMN()+(-2), 1))*INDIRECT(ADDRESS(ROW()+(0), COLUMN()+(-1), 1)), 2)</f>
        <v>18.91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0.45</v>
      </c>
      <c r="G13" s="17">
        <v>195.56</v>
      </c>
      <c r="H13" s="17">
        <f ca="1">ROUND(INDIRECT(ADDRESS(ROW()+(0), COLUMN()+(-2), 1))*INDIRECT(ADDRESS(ROW()+(0), COLUMN()+(-1), 1)), 2)</f>
        <v>88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0.5</v>
      </c>
      <c r="G14" s="17">
        <v>1140.8</v>
      </c>
      <c r="H14" s="17">
        <f ca="1">ROUND(INDIRECT(ADDRESS(ROW()+(0), COLUMN()+(-2), 1))*INDIRECT(ADDRESS(ROW()+(0), COLUMN()+(-1), 1)), 2)</f>
        <v>570.4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0.15</v>
      </c>
      <c r="G15" s="17">
        <v>242.5</v>
      </c>
      <c r="H15" s="17">
        <f ca="1">ROUND(INDIRECT(ADDRESS(ROW()+(0), COLUMN()+(-2), 1))*INDIRECT(ADDRESS(ROW()+(0), COLUMN()+(-1), 1)), 2)</f>
        <v>36.38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4</v>
      </c>
      <c r="G16" s="17">
        <v>23.05</v>
      </c>
      <c r="H16" s="17">
        <f ca="1">ROUND(INDIRECT(ADDRESS(ROW()+(0), COLUMN()+(-2), 1))*INDIRECT(ADDRESS(ROW()+(0), COLUMN()+(-1), 1)), 2)</f>
        <v>92.2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8</v>
      </c>
      <c r="G17" s="17">
        <v>9.1</v>
      </c>
      <c r="H17" s="17">
        <f ca="1">ROUND(INDIRECT(ADDRESS(ROW()+(0), COLUMN()+(-2), 1))*INDIRECT(ADDRESS(ROW()+(0), COLUMN()+(-1), 1)), 2)</f>
        <v>72.8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51</v>
      </c>
      <c r="G18" s="17">
        <v>190.62</v>
      </c>
      <c r="H18" s="17">
        <f ca="1">ROUND(INDIRECT(ADDRESS(ROW()+(0), COLUMN()+(-2), 1))*INDIRECT(ADDRESS(ROW()+(0), COLUMN()+(-1), 1)), 2)</f>
        <v>9721.62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13995.9</v>
      </c>
      <c r="H19" s="17">
        <f ca="1">ROUND(INDIRECT(ADDRESS(ROW()+(0), COLUMN()+(-2), 1))*INDIRECT(ADDRESS(ROW()+(0), COLUMN()+(-1), 1)), 2)</f>
        <v>15395.5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1.718</v>
      </c>
      <c r="G20" s="17">
        <v>652.63</v>
      </c>
      <c r="H20" s="17">
        <f ca="1">ROUND(INDIRECT(ADDRESS(ROW()+(0), COLUMN()+(-2), 1))*INDIRECT(ADDRESS(ROW()+(0), COLUMN()+(-1), 1)), 2)</f>
        <v>1121.22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2.291</v>
      </c>
      <c r="G21" s="17">
        <v>418.14</v>
      </c>
      <c r="H21" s="17">
        <f ca="1">ROUND(INDIRECT(ADDRESS(ROW()+(0), COLUMN()+(-2), 1))*INDIRECT(ADDRESS(ROW()+(0), COLUMN()+(-1), 1)), 2)</f>
        <v>957.96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0.367</v>
      </c>
      <c r="G22" s="17">
        <v>652.63</v>
      </c>
      <c r="H22" s="17">
        <f ca="1">ROUND(INDIRECT(ADDRESS(ROW()+(0), COLUMN()+(-2), 1))*INDIRECT(ADDRESS(ROW()+(0), COLUMN()+(-1), 1)), 2)</f>
        <v>239.52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0.55</v>
      </c>
      <c r="G23" s="17">
        <v>418.14</v>
      </c>
      <c r="H23" s="17">
        <f ca="1">ROUND(INDIRECT(ADDRESS(ROW()+(0), COLUMN()+(-2), 1))*INDIRECT(ADDRESS(ROW()+(0), COLUMN()+(-1), 1)), 2)</f>
        <v>229.98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0.286</v>
      </c>
      <c r="G24" s="17">
        <v>652.63</v>
      </c>
      <c r="H24" s="17">
        <f ca="1">ROUND(INDIRECT(ADDRESS(ROW()+(0), COLUMN()+(-2), 1))*INDIRECT(ADDRESS(ROW()+(0), COLUMN()+(-1), 1)), 2)</f>
        <v>186.65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0.573</v>
      </c>
      <c r="G25" s="21">
        <v>418.14</v>
      </c>
      <c r="H25" s="21">
        <f ca="1">ROUND(INDIRECT(ADDRESS(ROW()+(0), COLUMN()+(-2), 1))*INDIRECT(ADDRESS(ROW()+(0), COLUMN()+(-1), 1)), 2)</f>
        <v>239.59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29448</v>
      </c>
      <c r="H26" s="24">
        <f ca="1">ROUND(INDIRECT(ADDRESS(ROW()+(0), COLUMN()+(-2), 1))*INDIRECT(ADDRESS(ROW()+(0), COLUMN()+(-1), 1))/100, 2)</f>
        <v>588.96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30036.9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