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<sst xmlns="http://schemas.openxmlformats.org/spreadsheetml/2006/main" count="79" uniqueCount="79">
  <si>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</si>
  <si>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</si>
  <si>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</si>
  <si>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</si>
  <si>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betão armado, altura 15 = 12+3 cm, realizada com betão C25/30 (XC1(P); D12; S3; Cl 0,4) fabricado em central, e betonagem com grua, volume 0,061 m³/m², e aço A400 NR na zona de reforço de momentos negativos e conectores de vigotas e vigas de bordadura, quantidade 6 kg/m²; formada por: vigota pré-esforçada de secção em "T" invertido, com documento de homologação; abobadilha de betão, 48x12x20 cm, com documento de homologação; camada de compressão de 3 cm de espessura, com armadura de distribuição formada por malha electrossoldada AR42 100x300 mm de aço A500 EL, sobre viga de arranque. Inclusive agente filmógeno MasterKure 215 WB "MBCC de Sika", para a cura de betões e argamassas. O preço inclui a elaboração da armadura (corte, dobragem e moldagem de elementos) no estaleiro da obra e a montagem no lugar definitivo da sua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</si>
  <si>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</si>
  <si>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</si>
  <si>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</si>
  <si>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</si>
  <si>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</si>
  <si>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</si>
  <si>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</si>
  <si>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</si>
  <si>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</si>
  <si>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</si>
  <si>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</si>
  <si>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</si>
  <si>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</si>
  <si>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</si>
  <si>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</si>
  <si>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</si>
  <si>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</si>
  <si>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</si>
  <si>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</si>
  <si>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</si>
  <si>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</si>
  <si>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</si>
  <si>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</si>
  <si>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</si>
  <si>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</si>
  <si>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</si>
  <si>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</si>
  <si>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</si>
  <si>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</si>
  <si>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</si>
  <si>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</si>
  <si>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</si>
  <si>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</si>
  <si>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</si>
  <si>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</si>
  <si>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</si>
  <si>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</si>
  <si>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</si>
  <si>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</si>
  <si>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</si>
  <si>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</si>
  <si>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</si>
  <si>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</si>
  <si>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</si>
  <si>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</si>
  <si>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</si>
  <si>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</si>
  <si>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</si>
  <si>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</si>
  <si>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</si>
  <si>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</si>
  <si>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</si>
  <si>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</si>
  <si>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</si>
  <si>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</si>
  <si>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</si>
  <si>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</si>
  <si>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</si>
  <si>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</si>
  <si>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</si>
  <si>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</si>
  <si>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</si>
  <si>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179,25$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</si>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</sst>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0.004</v>
      </c>
      <c r="H9" s="11"/>
      <c r="I9" s="13">
        <v>195.56</v>
      </c>
      <c r="J9" s="13">
        <f ca="1">ROUND(INDIRECT(ADDRESS(ROW()+(0), COLUMN()+(-3), 1))*INDIRECT(ADDRESS(ROW()+(0), COLUMN()+(-1), 1)), 2)</f>
        <v>0.78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0.028</v>
      </c>
      <c r="H10" s="16"/>
      <c r="I10" s="17">
        <v>5932.14</v>
      </c>
      <c r="J10" s="17">
        <f ca="1">ROUND(INDIRECT(ADDRESS(ROW()+(0), COLUMN()+(-3), 1))*INDIRECT(ADDRESS(ROW()+(0), COLUMN()+(-1), 1)), 2)</f>
        <v>166.1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0.003</v>
      </c>
      <c r="H11" s="16"/>
      <c r="I11" s="17">
        <v>46348.9</v>
      </c>
      <c r="J11" s="17">
        <f ca="1">ROUND(INDIRECT(ADDRESS(ROW()+(0), COLUMN()+(-3), 1))*INDIRECT(ADDRESS(ROW()+(0), COLUMN()+(-1), 1)), 2)</f>
        <v>139.05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1140.8</v>
      </c>
      <c r="J12" s="17">
        <f ca="1">ROUND(INDIRECT(ADDRESS(ROW()+(0), COLUMN()+(-3), 1))*INDIRECT(ADDRESS(ROW()+(0), COLUMN()+(-1), 1)), 2)</f>
        <v>45.63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</v>
      </c>
      <c r="H13" s="16"/>
      <c r="I13" s="17">
        <v>235.23</v>
      </c>
      <c r="J13" s="17">
        <f ca="1">ROUND(INDIRECT(ADDRESS(ROW()+(0), COLUMN()+(-3), 1))*INDIRECT(ADDRESS(ROW()+(0), COLUMN()+(-1), 1)), 2)</f>
        <v>7.06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6.336</v>
      </c>
      <c r="H14" s="16"/>
      <c r="I14" s="17">
        <v>50.83</v>
      </c>
      <c r="J14" s="17">
        <f ca="1">ROUND(INDIRECT(ADDRESS(ROW()+(0), COLUMN()+(-3), 1))*INDIRECT(ADDRESS(ROW()+(0), COLUMN()+(-1), 1)), 2)</f>
        <v>322.06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2.26</v>
      </c>
      <c r="H15" s="16"/>
      <c r="I15" s="17">
        <v>326.19</v>
      </c>
      <c r="J15" s="17">
        <f ca="1">ROUND(INDIRECT(ADDRESS(ROW()+(0), COLUMN()+(-3), 1))*INDIRECT(ADDRESS(ROW()+(0), COLUMN()+(-1), 1)), 2)</f>
        <v>737.19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6.3</v>
      </c>
      <c r="H16" s="16"/>
      <c r="I16" s="17">
        <v>190.62</v>
      </c>
      <c r="J16" s="17">
        <f ca="1">ROUND(INDIRECT(ADDRESS(ROW()+(0), COLUMN()+(-3), 1))*INDIRECT(ADDRESS(ROW()+(0), COLUMN()+(-1), 1)), 2)</f>
        <v>1200.91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0.072</v>
      </c>
      <c r="H17" s="16"/>
      <c r="I17" s="17">
        <v>195.56</v>
      </c>
      <c r="J17" s="17">
        <f ca="1">ROUND(INDIRECT(ADDRESS(ROW()+(0), COLUMN()+(-3), 1))*INDIRECT(ADDRESS(ROW()+(0), COLUMN()+(-1), 1)), 2)</f>
        <v>14.08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1.1</v>
      </c>
      <c r="H18" s="16"/>
      <c r="I18" s="17">
        <v>378.25</v>
      </c>
      <c r="J18" s="17">
        <f ca="1">ROUND(INDIRECT(ADDRESS(ROW()+(0), COLUMN()+(-3), 1))*INDIRECT(ADDRESS(ROW()+(0), COLUMN()+(-1), 1)), 2)</f>
        <v>416.08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0.064</v>
      </c>
      <c r="H19" s="16"/>
      <c r="I19" s="17">
        <v>13995.9</v>
      </c>
      <c r="J19" s="17">
        <f ca="1">ROUND(INDIRECT(ADDRESS(ROW()+(0), COLUMN()+(-3), 1))*INDIRECT(ADDRESS(ROW()+(0), COLUMN()+(-1), 1)), 2)</f>
        <v>895.74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</v>
      </c>
      <c r="H20" s="16"/>
      <c r="I20" s="17">
        <v>209.9</v>
      </c>
      <c r="J20" s="17">
        <f ca="1">ROUND(INDIRECT(ADDRESS(ROW()+(0), COLUMN()+(-3), 1))*INDIRECT(ADDRESS(ROW()+(0), COLUMN()+(-1), 1)), 2)</f>
        <v>31.49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0.259</v>
      </c>
      <c r="H21" s="16"/>
      <c r="I21" s="17">
        <v>652.63</v>
      </c>
      <c r="J21" s="17">
        <f ca="1">ROUND(INDIRECT(ADDRESS(ROW()+(0), COLUMN()+(-3), 1))*INDIRECT(ADDRESS(ROW()+(0), COLUMN()+(-1), 1)), 2)</f>
        <v>169.03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0.255</v>
      </c>
      <c r="H22" s="16"/>
      <c r="I22" s="17">
        <v>418.14</v>
      </c>
      <c r="J22" s="17">
        <f ca="1">ROUND(INDIRECT(ADDRESS(ROW()+(0), COLUMN()+(-3), 1))*INDIRECT(ADDRESS(ROW()+(0), COLUMN()+(-1), 1)), 2)</f>
        <v>106.63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0.082</v>
      </c>
      <c r="H23" s="16"/>
      <c r="I23" s="17">
        <v>652.63</v>
      </c>
      <c r="J23" s="17">
        <f ca="1">ROUND(INDIRECT(ADDRESS(ROW()+(0), COLUMN()+(-3), 1))*INDIRECT(ADDRESS(ROW()+(0), COLUMN()+(-1), 1)), 2)</f>
        <v>53.52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0.089</v>
      </c>
      <c r="H24" s="16"/>
      <c r="I24" s="17">
        <v>418.14</v>
      </c>
      <c r="J24" s="17">
        <f ca="1">ROUND(INDIRECT(ADDRESS(ROW()+(0), COLUMN()+(-3), 1))*INDIRECT(ADDRESS(ROW()+(0), COLUMN()+(-1), 1)), 2)</f>
        <v>37.21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0.022</v>
      </c>
      <c r="H25" s="16"/>
      <c r="I25" s="17">
        <v>652.63</v>
      </c>
      <c r="J25" s="17">
        <f ca="1">ROUND(INDIRECT(ADDRESS(ROW()+(0), COLUMN()+(-3), 1))*INDIRECT(ADDRESS(ROW()+(0), COLUMN()+(-1), 1)), 2)</f>
        <v>14.36</v>
      </c>
      <c r="K25" s="17"/>
    </row>
    <row r="26" spans="1:11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19"/>
      <c r="G26" s="20">
        <v>0.087</v>
      </c>
      <c r="H26" s="20"/>
      <c r="I26" s="21">
        <v>418.14</v>
      </c>
      <c r="J26" s="21">
        <f ca="1">ROUND(INDIRECT(ADDRESS(ROW()+(0), COLUMN()+(-3), 1))*INDIRECT(ADDRESS(ROW()+(0), COLUMN()+(-1), 1)), 2)</f>
        <v>36.38</v>
      </c>
      <c r="K26" s="21"/>
    </row>
    <row r="27" spans="1:11" ht="13.50" thickBot="1" customHeight="1">
      <c r="A27" s="19"/>
      <c r="B27" s="19"/>
      <c r="C27" s="19"/>
      <c r="D27" s="22" t="s">
        <v>65</v>
      </c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4393.3</v>
      </c>
      <c r="J27" s="24">
        <f ca="1">ROUND(INDIRECT(ADDRESS(ROW()+(0), COLUMN()+(-3), 1))*INDIRECT(ADDRESS(ROW()+(0), COLUMN()+(-1), 1))/100, 2)</f>
        <v>87.87</v>
      </c>
      <c r="K27" s="24"/>
    </row>
    <row r="28" spans="1:11" ht="13.50" thickBot="1" customHeight="1">
      <c r="A28" s="25" t="s">
        <v>67</v>
      </c>
      <c r="B28" s="25"/>
      <c r="C28" s="25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4481.17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112010</v>
      </c>
      <c r="G32" s="31"/>
      <c r="H32" s="31">
        <v>112011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