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<sst xmlns="http://schemas.openxmlformats.org/spreadsheetml/2006/main" count="71" uniqueCount="71">
  <si>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</si>
  <si>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CPZ005</t>
  </si>
  <si>
    <t xml:space="preserve">m</t>
  </si>
  <si>
    <t xml:space="preserve">Muro-guia para estaca barrete.</t>
  </si>
  <si>
    <r>
      <rPr>
        <sz val="8.25"/>
        <color rgb="FF000000"/>
        <rFont val="Arial"/>
        <family val="2"/>
      </rPr>
      <t xml:space="preserve">Duplo muro-guia, para estaca barrete, de betão armado de secção 70x25 cm; realizado com betão C25/30 (XC1(P); D12; S3; Cl 0,4) fabricado em central, e betonagem desde camião, e aço A400 NR, com uma quantidade aproximada de 25 kg/m; montagem e desmontagem do sistema de cofragem recuperável metálica nas duas faces. Inclusive arame de atar, separadores e líquido descofrante MasterFinish RL 294 "MBCC de Sika", para evitar a aderência do betão à cofragem. O preço inclui a elaboração da armadura (corte, dobragem e moldagem de elementos) no estaleiro da obra e a montagem no lugar definitivo da sua colocação em obra. O preço inclui a demolição do muro-guia com retroescavadora com martelo demolidor e a carga mecânica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</si>
  <si>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</si>
  <si>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</si>
  <si>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</si>
  <si>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</si>
  <si>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</si>
  <si>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</si>
  <si>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</si>
  <si>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</si>
  <si>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</si>
  <si>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</si>
  <si>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</si>
  <si>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</si>
  <si>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</si>
  <si>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</si>
  <si>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</si>
  <si>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</si>
  <si>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</si>
  <si>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</si>
  <si>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</si>
  <si>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</si>
  <si>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</si>
  <si>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</si>
  <si>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</si>
  <si>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</si>
  <si>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</si>
  <si>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</si>
  <si>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</si>
  <si>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</si>
  <si>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</si>
  <si>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</si>
  <si>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</si>
  <si>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</si>
  <si>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</si>
  <si>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</si>
  <si>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</si>
  <si>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</si>
  <si>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mq01exn020a</t>
  </si>
  <si>
    <t xml:space="preserve">h</t>
  </si>
  <si>
    <t xml:space="preserve">Retroescavadora hidráulica sobre pneus, de 105 kW.</t>
  </si>
  <si>
    <t xml:space="preserve">mq01ret010</t>
  </si>
  <si>
    <t xml:space="preserve">h</t>
  </si>
  <si>
    <t xml:space="preserve">Miniretroescavadora sobre pneus de 15 kW.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</si>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</sst>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3.57" customWidth="1"/>
    <col min="5" max="5" width="79.2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6779.59</v>
      </c>
      <c r="H9" s="13">
        <f ca="1">ROUND(INDIRECT(ADDRESS(ROW()+(0), COLUMN()+(-2), 1))*INDIRECT(ADDRESS(ROW()+(0), COLUMN()+(-1), 1)), 2)</f>
        <v>47.46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0.028</v>
      </c>
      <c r="G10" s="17">
        <v>1032.89</v>
      </c>
      <c r="H10" s="17">
        <f ca="1">ROUND(INDIRECT(ADDRESS(ROW()+(0), COLUMN()+(-2), 1))*INDIRECT(ADDRESS(ROW()+(0), COLUMN()+(-1), 1)), 2)</f>
        <v>28.92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0.018</v>
      </c>
      <c r="G11" s="17">
        <v>3145.72</v>
      </c>
      <c r="H11" s="17">
        <f ca="1">ROUND(INDIRECT(ADDRESS(ROW()+(0), COLUMN()+(-2), 1))*INDIRECT(ADDRESS(ROW()+(0), COLUMN()+(-1), 1)), 2)</f>
        <v>56.62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0.14</v>
      </c>
      <c r="G12" s="17">
        <v>37.81</v>
      </c>
      <c r="H12" s="17">
        <f ca="1">ROUND(INDIRECT(ADDRESS(ROW()+(0), COLUMN()+(-2), 1))*INDIRECT(ADDRESS(ROW()+(0), COLUMN()+(-1), 1)), 2)</f>
        <v>5.29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0.37</v>
      </c>
      <c r="G13" s="17">
        <v>195.56</v>
      </c>
      <c r="H13" s="17">
        <f ca="1">ROUND(INDIRECT(ADDRESS(ROW()+(0), COLUMN()+(-2), 1))*INDIRECT(ADDRESS(ROW()+(0), COLUMN()+(-1), 1)), 2)</f>
        <v>72.36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0.14</v>
      </c>
      <c r="G14" s="17">
        <v>1140.8</v>
      </c>
      <c r="H14" s="17">
        <f ca="1">ROUND(INDIRECT(ADDRESS(ROW()+(0), COLUMN()+(-2), 1))*INDIRECT(ADDRESS(ROW()+(0), COLUMN()+(-1), 1)), 2)</f>
        <v>159.71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0.042</v>
      </c>
      <c r="G15" s="17">
        <v>242.5</v>
      </c>
      <c r="H15" s="17">
        <f ca="1">ROUND(INDIRECT(ADDRESS(ROW()+(0), COLUMN()+(-2), 1))*INDIRECT(ADDRESS(ROW()+(0), COLUMN()+(-1), 1)), 2)</f>
        <v>10.19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21.83</v>
      </c>
      <c r="H16" s="17">
        <f ca="1">ROUND(INDIRECT(ADDRESS(ROW()+(0), COLUMN()+(-2), 1))*INDIRECT(ADDRESS(ROW()+(0), COLUMN()+(-1), 1)), 2)</f>
        <v>65.49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26.25</v>
      </c>
      <c r="G17" s="17">
        <v>190.62</v>
      </c>
      <c r="H17" s="17">
        <f ca="1">ROUND(INDIRECT(ADDRESS(ROW()+(0), COLUMN()+(-2), 1))*INDIRECT(ADDRESS(ROW()+(0), COLUMN()+(-1), 1)), 2)</f>
        <v>5003.78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0.385</v>
      </c>
      <c r="G18" s="17">
        <v>13995.9</v>
      </c>
      <c r="H18" s="17">
        <f ca="1">ROUND(INDIRECT(ADDRESS(ROW()+(0), COLUMN()+(-2), 1))*INDIRECT(ADDRESS(ROW()+(0), COLUMN()+(-1), 1)), 2)</f>
        <v>5388.41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0.295</v>
      </c>
      <c r="G19" s="17">
        <v>5027.28</v>
      </c>
      <c r="H19" s="17">
        <f ca="1">ROUND(INDIRECT(ADDRESS(ROW()+(0), COLUMN()+(-2), 1))*INDIRECT(ADDRESS(ROW()+(0), COLUMN()+(-1), 1)), 2)</f>
        <v>1483.05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0.137</v>
      </c>
      <c r="G20" s="17">
        <v>4441.59</v>
      </c>
      <c r="H20" s="17">
        <f ca="1">ROUND(INDIRECT(ADDRESS(ROW()+(0), COLUMN()+(-2), 1))*INDIRECT(ADDRESS(ROW()+(0), COLUMN()+(-1), 1)), 2)</f>
        <v>608.5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0.663</v>
      </c>
      <c r="G21" s="17">
        <v>652.63</v>
      </c>
      <c r="H21" s="17">
        <f ca="1">ROUND(INDIRECT(ADDRESS(ROW()+(0), COLUMN()+(-2), 1))*INDIRECT(ADDRESS(ROW()+(0), COLUMN()+(-1), 1)), 2)</f>
        <v>432.69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0.884</v>
      </c>
      <c r="G22" s="17">
        <v>418.14</v>
      </c>
      <c r="H22" s="17">
        <f ca="1">ROUND(INDIRECT(ADDRESS(ROW()+(0), COLUMN()+(-2), 1))*INDIRECT(ADDRESS(ROW()+(0), COLUMN()+(-1), 1)), 2)</f>
        <v>369.64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0.316</v>
      </c>
      <c r="G23" s="17">
        <v>652.63</v>
      </c>
      <c r="H23" s="17">
        <f ca="1">ROUND(INDIRECT(ADDRESS(ROW()+(0), COLUMN()+(-2), 1))*INDIRECT(ADDRESS(ROW()+(0), COLUMN()+(-1), 1)), 2)</f>
        <v>206.23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0.355</v>
      </c>
      <c r="G24" s="17">
        <v>418.14</v>
      </c>
      <c r="H24" s="17">
        <f ca="1">ROUND(INDIRECT(ADDRESS(ROW()+(0), COLUMN()+(-2), 1))*INDIRECT(ADDRESS(ROW()+(0), COLUMN()+(-1), 1)), 2)</f>
        <v>148.44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0.043</v>
      </c>
      <c r="G25" s="17">
        <v>652.63</v>
      </c>
      <c r="H25" s="17">
        <f ca="1">ROUND(INDIRECT(ADDRESS(ROW()+(0), COLUMN()+(-2), 1))*INDIRECT(ADDRESS(ROW()+(0), COLUMN()+(-1), 1)), 2)</f>
        <v>28.06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0.17</v>
      </c>
      <c r="G26" s="17">
        <v>418.14</v>
      </c>
      <c r="H26" s="17">
        <f ca="1">ROUND(INDIRECT(ADDRESS(ROW()+(0), COLUMN()+(-2), 1))*INDIRECT(ADDRESS(ROW()+(0), COLUMN()+(-1), 1)), 2)</f>
        <v>71.08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0.364</v>
      </c>
      <c r="G27" s="21">
        <v>386.89</v>
      </c>
      <c r="H27" s="21">
        <f ca="1">ROUND(INDIRECT(ADDRESS(ROW()+(0), COLUMN()+(-2), 1))*INDIRECT(ADDRESS(ROW()+(0), COLUMN()+(-1), 1)), 2)</f>
        <v>140.83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14326.8</v>
      </c>
      <c r="H28" s="24">
        <f ca="1">ROUND(INDIRECT(ADDRESS(ROW()+(0), COLUMN()+(-2), 1))*INDIRECT(ADDRESS(ROW()+(0), COLUMN()+(-1), 1))/100, 2)</f>
        <v>286.54</v>
      </c>
    </row>
    <row r="29" spans="1:8" ht="13.50" thickBot="1" customHeight="1">
      <c r="A29" s="25"/>
      <c r="B29" s="25"/>
      <c r="C29" s="25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14613.3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147638" right="0.147638" top="0.206693" bottom="0.206693" header="0.0" footer="0.0"/>
  <pageSetup paperSize="9" orientation="portrait"/>
  <rowBreaks count="0" manualBreakCount="0">
    </rowBreaks>
</worksheet>
</file>