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<sst xmlns="http://schemas.openxmlformats.org/spreadsheetml/2006/main" count="38" uniqueCount="38">
  <si>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</si>
  <si>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EHE015</t>
  </si>
  <si>
    <t xml:space="preserve">m²</t>
  </si>
  <si>
    <t xml:space="preserve">Sistema de cofragem para laje de escada.</t>
  </si>
  <si>
    <r>
      <rPr>
        <sz val="8.25"/>
        <color rgb="FF000000"/>
        <rFont val="Arial"/>
        <family val="2"/>
      </rPr>
      <t xml:space="preserve">Montagem e desmontagem de sistema de cofragem para formação de laje de escada de betão armado, com acabamento para revestir na sua face inferior e laterais, com degraus de betão, em piso de até 3 m de altura livre, formado por: superfície cofrante de pranchas de madeira de pinho, amortizáveis em 10 utilizações; estrutura suporte horizontal de pranchas de madeira de pinho, amortizáveis em 10 utilizações e estrutura suporte vertical de escoras metálicas, amortizáveis em 150 utilizações. Inclusive líquido descofrante MasterFinish RL 294 "MBCC de Sika",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</si>
  <si>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</si>
  <si>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</si>
  <si>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</si>
  <si>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</si>
  <si>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</si>
  <si>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</si>
  <si>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mt50spa052b</t>
  </si>
  <si>
    <t xml:space="preserve">m</t>
  </si>
  <si>
    <t xml:space="preserve">Pranchão de madeira de pinho, de 20x7,2 cm.</t>
  </si>
  <si>
    <t xml:space="preserve">mt08eve020</t>
  </si>
  <si>
    <t xml:space="preserve">m²</t>
  </si>
  <si>
    <t xml:space="preserve">Sistema de cofragem para formação de degraus em lajes inclinadas de escada de betão armado, com escoras e painéis de madeira.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</si>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</sst>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0.75</v>
      </c>
      <c r="G9" s="13">
        <v>1032.89</v>
      </c>
      <c r="H9" s="13">
        <f ca="1">ROUND(INDIRECT(ADDRESS(ROW()+(0), COLUMN()+(-2), 1))*INDIRECT(ADDRESS(ROW()+(0), COLUMN()+(-1), 1)), 2)</f>
        <v>774.67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2268.55</v>
      </c>
      <c r="H10" s="17">
        <f ca="1">ROUND(INDIRECT(ADDRESS(ROW()+(0), COLUMN()+(-2), 1))*INDIRECT(ADDRESS(ROW()+(0), COLUMN()+(-1), 1)), 2)</f>
        <v>453.71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0.016</v>
      </c>
      <c r="G11" s="17">
        <v>3145.72</v>
      </c>
      <c r="H11" s="17">
        <f ca="1">ROUND(INDIRECT(ADDRESS(ROW()+(0), COLUMN()+(-2), 1))*INDIRECT(ADDRESS(ROW()+(0), COLUMN()+(-1), 1)), 2)</f>
        <v>50.33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0.003</v>
      </c>
      <c r="G12" s="17">
        <v>46348.9</v>
      </c>
      <c r="H12" s="17">
        <f ca="1">ROUND(INDIRECT(ADDRESS(ROW()+(0), COLUMN()+(-2), 1))*INDIRECT(ADDRESS(ROW()+(0), COLUMN()+(-1), 1)), 2)</f>
        <v>139.05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0.04</v>
      </c>
      <c r="G13" s="17">
        <v>1140.8</v>
      </c>
      <c r="H13" s="17">
        <f ca="1">ROUND(INDIRECT(ADDRESS(ROW()+(0), COLUMN()+(-2), 1))*INDIRECT(ADDRESS(ROW()+(0), COLUMN()+(-1), 1)), 2)</f>
        <v>45.63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0.03</v>
      </c>
      <c r="G14" s="17">
        <v>242.5</v>
      </c>
      <c r="H14" s="17">
        <f ca="1">ROUND(INDIRECT(ADDRESS(ROW()+(0), COLUMN()+(-2), 1))*INDIRECT(ADDRESS(ROW()+(0), COLUMN()+(-1), 1)), 2)</f>
        <v>7.28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1.199</v>
      </c>
      <c r="G15" s="17">
        <v>652.63</v>
      </c>
      <c r="H15" s="17">
        <f ca="1">ROUND(INDIRECT(ADDRESS(ROW()+(0), COLUMN()+(-2), 1))*INDIRECT(ADDRESS(ROW()+(0), COLUMN()+(-1), 1)), 2)</f>
        <v>782.5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1.199</v>
      </c>
      <c r="G16" s="21">
        <v>418.14</v>
      </c>
      <c r="H16" s="21">
        <f ca="1">ROUND(INDIRECT(ADDRESS(ROW()+(0), COLUMN()+(-2), 1))*INDIRECT(ADDRESS(ROW()+(0), COLUMN()+(-1), 1)), 2)</f>
        <v>501.35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2754.52</v>
      </c>
      <c r="H17" s="24">
        <f ca="1">ROUND(INDIRECT(ADDRESS(ROW()+(0), COLUMN()+(-2), 1))*INDIRECT(ADDRESS(ROW()+(0), COLUMN()+(-1), 1))/100, 2)</f>
        <v>55.09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2809.61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