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<sst xmlns="http://schemas.openxmlformats.org/spreadsheetml/2006/main" count="72" uniqueCount="72">
  <si>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</si>
  <si>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EHR010</t>
  </si>
  <si>
    <t xml:space="preserve">m²</t>
  </si>
  <si>
    <t xml:space="preserve">Laje fungiforme com molde perdido.</t>
  </si>
  <si>
    <r>
      <rPr>
        <sz val="8.25"/>
        <color rgb="FF000000"/>
        <rFont val="Arial"/>
        <family val="2"/>
      </rPr>
      <t xml:space="preserve">Laje fungiforme de betão armado com molde perdido, horizontal, com 15% de zonas maciças, com altura livre de piso de até 3 m, altura total 30 = 25+5 cm, realizada com betão C25/30 (XC1(P); D12; S3; Cl 0,4) fabricado em central, e betonagem com grua, volume 0,174 m³/m², e aço A400 NR em zona de maciços de pilares, nervuras e vigas de bordadura, quantidade 19 kg/m²; nervuras de betão "in situ" de 10 cm de espessura, entre-eixo 80 cm; bloco de betão leve com argila expandida, para laje fungiforme, 70x23x25 cm;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separadores, líquido descofrante MasterFinish RL 294 "MBCC de Sika", para evitar a aderência do betão à cofragem e agente filmógeno MasterKure 215 WB "MBCC de Sika",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</si>
  <si>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</si>
  <si>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</si>
  <si>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</si>
  <si>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</si>
  <si>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</si>
  <si>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</si>
  <si>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</si>
  <si>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</si>
  <si>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</si>
  <si>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</si>
  <si>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</si>
  <si>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</si>
  <si>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</si>
  <si>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</si>
  <si>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</si>
  <si>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</si>
  <si>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</si>
  <si>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</si>
  <si>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</si>
  <si>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</si>
  <si>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</si>
  <si>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</si>
  <si>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</si>
  <si>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</si>
  <si>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mt07chp010b</t>
  </si>
  <si>
    <t xml:space="preserve">Ud</t>
  </si>
  <si>
    <t xml:space="preserve">Bloco de betão leve com argila expandida, para laje fungiforme, 70x23x25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</si>
  <si>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</si>
  <si>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</si>
  <si>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</si>
  <si>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</si>
  <si>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</si>
  <si>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</si>
  <si>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</si>
  <si>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</si>
  <si>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</si>
  <si>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</si>
  <si>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</si>
  <si>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</si>
  <si>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</si>
  <si>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</si>
  <si>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</si>
  <si>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</si>
  <si>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</si>
  <si>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</si>
  <si>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</si>
  <si>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</si>
  <si>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</si>
  <si>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</si>
  <si>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</si>
  <si>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</si>
  <si>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</si>
  <si>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</si>
  <si>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</si>
  <si>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</si>
  <si>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</si>
  <si>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</si>
  <si>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</si>
  <si>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</si>
  <si>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</si>
  <si>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</si>
  <si>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</si>
  <si>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</si>
  <si>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</si>
  <si>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</si>
  <si>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490,14$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</si>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</sst>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5932.14</v>
      </c>
      <c r="H9" s="13">
        <f ca="1">ROUND(INDIRECT(ADDRESS(ROW()+(0), COLUMN()+(-2), 1))*INDIRECT(ADDRESS(ROW()+(0), COLUMN()+(-1), 1)), 2)</f>
        <v>261.01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13298.4</v>
      </c>
      <c r="H10" s="17">
        <f ca="1">ROUND(INDIRECT(ADDRESS(ROW()+(0), COLUMN()+(-2), 1))*INDIRECT(ADDRESS(ROW()+(0), COLUMN()+(-1), 1)), 2)</f>
        <v>93.09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3145.72</v>
      </c>
      <c r="H11" s="17">
        <f ca="1">ROUND(INDIRECT(ADDRESS(ROW()+(0), COLUMN()+(-2), 1))*INDIRECT(ADDRESS(ROW()+(0), COLUMN()+(-1), 1)), 2)</f>
        <v>84.93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46348.9</v>
      </c>
      <c r="H12" s="17">
        <f ca="1">ROUND(INDIRECT(ADDRESS(ROW()+(0), COLUMN()+(-2), 1))*INDIRECT(ADDRESS(ROW()+(0), COLUMN()+(-1), 1)), 2)</f>
        <v>139.05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1140.8</v>
      </c>
      <c r="H13" s="17">
        <f ca="1">ROUND(INDIRECT(ADDRESS(ROW()+(0), COLUMN()+(-2), 1))*INDIRECT(ADDRESS(ROW()+(0), COLUMN()+(-1), 1)), 2)</f>
        <v>45.63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242.5</v>
      </c>
      <c r="H14" s="17">
        <f ca="1">ROUND(INDIRECT(ADDRESS(ROW()+(0), COLUMN()+(-2), 1))*INDIRECT(ADDRESS(ROW()+(0), COLUMN()+(-1), 1)), 2)</f>
        <v>7.28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4.244</v>
      </c>
      <c r="G15" s="17">
        <v>192.13</v>
      </c>
      <c r="H15" s="17">
        <f ca="1">ROUND(INDIRECT(ADDRESS(ROW()+(0), COLUMN()+(-2), 1))*INDIRECT(ADDRESS(ROW()+(0), COLUMN()+(-1), 1)), 2)</f>
        <v>815.4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1.2</v>
      </c>
      <c r="G16" s="17">
        <v>9.1</v>
      </c>
      <c r="H16" s="17">
        <f ca="1">ROUND(INDIRECT(ADDRESS(ROW()+(0), COLUMN()+(-2), 1))*INDIRECT(ADDRESS(ROW()+(0), COLUMN()+(-1), 1)), 2)</f>
        <v>10.92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19.95</v>
      </c>
      <c r="G17" s="17">
        <v>190.62</v>
      </c>
      <c r="H17" s="17">
        <f ca="1">ROUND(INDIRECT(ADDRESS(ROW()+(0), COLUMN()+(-2), 1))*INDIRECT(ADDRESS(ROW()+(0), COLUMN()+(-1), 1)), 2)</f>
        <v>3802.87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0.19</v>
      </c>
      <c r="G18" s="17">
        <v>195.56</v>
      </c>
      <c r="H18" s="17">
        <f ca="1">ROUND(INDIRECT(ADDRESS(ROW()+(0), COLUMN()+(-2), 1))*INDIRECT(ADDRESS(ROW()+(0), COLUMN()+(-1), 1)), 2)</f>
        <v>37.16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378.25</v>
      </c>
      <c r="H19" s="17">
        <f ca="1">ROUND(INDIRECT(ADDRESS(ROW()+(0), COLUMN()+(-2), 1))*INDIRECT(ADDRESS(ROW()+(0), COLUMN()+(-1), 1)), 2)</f>
        <v>416.08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0.183</v>
      </c>
      <c r="G20" s="17">
        <v>13995.9</v>
      </c>
      <c r="H20" s="17">
        <f ca="1">ROUND(INDIRECT(ADDRESS(ROW()+(0), COLUMN()+(-2), 1))*INDIRECT(ADDRESS(ROW()+(0), COLUMN()+(-1), 1)), 2)</f>
        <v>2561.25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209.9</v>
      </c>
      <c r="H21" s="17">
        <f ca="1">ROUND(INDIRECT(ADDRESS(ROW()+(0), COLUMN()+(-2), 1))*INDIRECT(ADDRESS(ROW()+(0), COLUMN()+(-1), 1)), 2)</f>
        <v>31.49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0.776</v>
      </c>
      <c r="G22" s="17">
        <v>652.63</v>
      </c>
      <c r="H22" s="17">
        <f ca="1">ROUND(INDIRECT(ADDRESS(ROW()+(0), COLUMN()+(-2), 1))*INDIRECT(ADDRESS(ROW()+(0), COLUMN()+(-1), 1)), 2)</f>
        <v>506.44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0.748</v>
      </c>
      <c r="G23" s="17">
        <v>418.14</v>
      </c>
      <c r="H23" s="17">
        <f ca="1">ROUND(INDIRECT(ADDRESS(ROW()+(0), COLUMN()+(-2), 1))*INDIRECT(ADDRESS(ROW()+(0), COLUMN()+(-1), 1)), 2)</f>
        <v>312.77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0.322</v>
      </c>
      <c r="G24" s="17">
        <v>652.63</v>
      </c>
      <c r="H24" s="17">
        <f ca="1">ROUND(INDIRECT(ADDRESS(ROW()+(0), COLUMN()+(-2), 1))*INDIRECT(ADDRESS(ROW()+(0), COLUMN()+(-1), 1)), 2)</f>
        <v>210.15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0.349</v>
      </c>
      <c r="G25" s="17">
        <v>418.14</v>
      </c>
      <c r="H25" s="17">
        <f ca="1">ROUND(INDIRECT(ADDRESS(ROW()+(0), COLUMN()+(-2), 1))*INDIRECT(ADDRESS(ROW()+(0), COLUMN()+(-1), 1)), 2)</f>
        <v>145.93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0.055</v>
      </c>
      <c r="G26" s="17">
        <v>652.63</v>
      </c>
      <c r="H26" s="17">
        <f ca="1">ROUND(INDIRECT(ADDRESS(ROW()+(0), COLUMN()+(-2), 1))*INDIRECT(ADDRESS(ROW()+(0), COLUMN()+(-1), 1)), 2)</f>
        <v>35.89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0.223</v>
      </c>
      <c r="G27" s="21">
        <v>418.14</v>
      </c>
      <c r="H27" s="21">
        <f ca="1">ROUND(INDIRECT(ADDRESS(ROW()+(0), COLUMN()+(-2), 1))*INDIRECT(ADDRESS(ROW()+(0), COLUMN()+(-1), 1)), 2)</f>
        <v>93.25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9610.59</v>
      </c>
      <c r="H28" s="24">
        <f ca="1">ROUND(INDIRECT(ADDRESS(ROW()+(0), COLUMN()+(-2), 1))*INDIRECT(ADDRESS(ROW()+(0), COLUMN()+(-1), 1))/100, 2)</f>
        <v>192.21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9802.8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