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<sst xmlns="http://schemas.openxmlformats.org/spreadsheetml/2006/main" count="38" uniqueCount="38">
  <si>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</si>
  <si>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EHV011</t>
  </si>
  <si>
    <t xml:space="preserve">m²</t>
  </si>
  <si>
    <t xml:space="preserve">Sistema de cofragem para viga.</t>
  </si>
  <si>
    <r>
      <rPr>
        <sz val="8.25"/>
        <color rgb="FF000000"/>
        <rFont val="Arial"/>
        <family val="2"/>
      </rPr>
      <t xml:space="preserve">Montagem e desmontagem de sistema de cofragem para formação de viga alta, recta, de betão armado, com acabamento para revestir em piso de até 3 m de altura livre, formado por: superfície cofrante de painéis de madeira tratada, reforçados com varões e perfis, amortizáveis em 25 utilizações; estrutura suporte horizontal de travessas metálicas e acessórios de montagem, amortizáveis em 150 utilizações e estrutura suporte vertical de escoras metálicas, amortizáveis em 150 utilizações. Inclusive líquido descofrante MasterFinish RL 294 "MBCC de Sika", para evitar a aderência do betão à cofragem.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</si>
  <si>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</si>
  <si>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</si>
  <si>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</si>
  <si>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</si>
  <si>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</si>
  <si>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</si>
  <si>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mt08eft030a</t>
  </si>
  <si>
    <t xml:space="preserve">m²</t>
  </si>
  <si>
    <t xml:space="preserve">Painel de madeira tratada, de 22 mm de espessura, reforçado com varões e perfis.</t>
  </si>
  <si>
    <t xml:space="preserve">mt08eva030</t>
  </si>
  <si>
    <t xml:space="preserve">m²</t>
  </si>
  <si>
    <t xml:space="preserve">Estrutura suporte para cofragem recuperável, composta de: travessas metálicas e acessórios de montagem.</t>
  </si>
  <si>
    <t xml:space="preserve">mt50spa081a</t>
  </si>
  <si>
    <t xml:space="preserve">Ud</t>
  </si>
  <si>
    <t xml:space="preserve">Escora metálica telescópica, até 3 m de altura.</t>
  </si>
  <si>
    <t xml:space="preserve">mt08cim030b</t>
  </si>
  <si>
    <t xml:space="preserve">m³</t>
  </si>
  <si>
    <t xml:space="preserve">Madeira de pinho.</t>
  </si>
  <si>
    <t xml:space="preserve">mt08var060</t>
  </si>
  <si>
    <t xml:space="preserve">kg</t>
  </si>
  <si>
    <t xml:space="preserve">Pregos de aço de 20x100 mm.</t>
  </si>
  <si>
    <t xml:space="preserve">mt08dba010g</t>
  </si>
  <si>
    <t xml:space="preserve">l</t>
  </si>
  <si>
    <t xml:space="preserve">Agente desmoldante, à base de óleos especiais, emulsionante em água MasterFinish RL 294 "MBCC de Sika", para cofragens metálicas, fenólicas ou de madeira.</t>
  </si>
  <si>
    <t xml:space="preserve">mo044</t>
  </si>
  <si>
    <t xml:space="preserve">h</t>
  </si>
  <si>
    <t xml:space="preserve">Oficial de 1ª cofrador.</t>
  </si>
  <si>
    <t xml:space="preserve">mo091</t>
  </si>
  <si>
    <t xml:space="preserve">h</t>
  </si>
  <si>
    <t xml:space="preserve">Ajudante de cofrador.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</si>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</sst>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87" customWidth="1"/>
    <col min="4" max="4" width="1.70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0.046</v>
      </c>
      <c r="G9" s="13">
        <v>5932.14</v>
      </c>
      <c r="H9" s="13">
        <f ca="1">ROUND(INDIRECT(ADDRESS(ROW()+(0), COLUMN()+(-2), 1))*INDIRECT(ADDRESS(ROW()+(0), COLUMN()+(-1), 1)), 2)</f>
        <v>272.88</v>
      </c>
    </row>
    <row r="10" spans="1:8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0.008</v>
      </c>
      <c r="G10" s="17">
        <v>13298.4</v>
      </c>
      <c r="H10" s="17">
        <f ca="1">ROUND(INDIRECT(ADDRESS(ROW()+(0), COLUMN()+(-2), 1))*INDIRECT(ADDRESS(ROW()+(0), COLUMN()+(-1), 1)), 2)</f>
        <v>106.39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0.027</v>
      </c>
      <c r="G11" s="17">
        <v>3145.72</v>
      </c>
      <c r="H11" s="17">
        <f ca="1">ROUND(INDIRECT(ADDRESS(ROW()+(0), COLUMN()+(-2), 1))*INDIRECT(ADDRESS(ROW()+(0), COLUMN()+(-1), 1)), 2)</f>
        <v>84.93</v>
      </c>
    </row>
    <row r="12" spans="1:8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0.003</v>
      </c>
      <c r="G12" s="17">
        <v>46348.9</v>
      </c>
      <c r="H12" s="17">
        <f ca="1">ROUND(INDIRECT(ADDRESS(ROW()+(0), COLUMN()+(-2), 1))*INDIRECT(ADDRESS(ROW()+(0), COLUMN()+(-1), 1)), 2)</f>
        <v>139.05</v>
      </c>
    </row>
    <row r="13" spans="1:8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6">
        <v>0.04</v>
      </c>
      <c r="G13" s="17">
        <v>1140.8</v>
      </c>
      <c r="H13" s="17">
        <f ca="1">ROUND(INDIRECT(ADDRESS(ROW()+(0), COLUMN()+(-2), 1))*INDIRECT(ADDRESS(ROW()+(0), COLUMN()+(-1), 1)), 2)</f>
        <v>45.63</v>
      </c>
    </row>
    <row r="14" spans="1:8" ht="24.00" thickBot="1" customHeight="1">
      <c r="A14" s="14" t="s">
        <v>26</v>
      </c>
      <c r="B14" s="14"/>
      <c r="C14" s="15" t="s">
        <v>27</v>
      </c>
      <c r="D14" s="15"/>
      <c r="E14" s="14" t="s">
        <v>28</v>
      </c>
      <c r="F14" s="16">
        <v>0.03</v>
      </c>
      <c r="G14" s="17">
        <v>242.5</v>
      </c>
      <c r="H14" s="17">
        <f ca="1">ROUND(INDIRECT(ADDRESS(ROW()+(0), COLUMN()+(-2), 1))*INDIRECT(ADDRESS(ROW()+(0), COLUMN()+(-1), 1)), 2)</f>
        <v>7.28</v>
      </c>
    </row>
    <row r="15" spans="1:8" ht="13.50" thickBot="1" customHeight="1">
      <c r="A15" s="14" t="s">
        <v>29</v>
      </c>
      <c r="B15" s="14"/>
      <c r="C15" s="15" t="s">
        <v>30</v>
      </c>
      <c r="D15" s="15"/>
      <c r="E15" s="14" t="s">
        <v>31</v>
      </c>
      <c r="F15" s="16">
        <v>0.706</v>
      </c>
      <c r="G15" s="17">
        <v>652.63</v>
      </c>
      <c r="H15" s="17">
        <f ca="1">ROUND(INDIRECT(ADDRESS(ROW()+(0), COLUMN()+(-2), 1))*INDIRECT(ADDRESS(ROW()+(0), COLUMN()+(-1), 1)), 2)</f>
        <v>460.76</v>
      </c>
    </row>
    <row r="16" spans="1:8" ht="13.50" thickBot="1" customHeight="1">
      <c r="A16" s="14" t="s">
        <v>32</v>
      </c>
      <c r="B16" s="14"/>
      <c r="C16" s="18" t="s">
        <v>33</v>
      </c>
      <c r="D16" s="18"/>
      <c r="E16" s="19" t="s">
        <v>34</v>
      </c>
      <c r="F16" s="20">
        <v>0.706</v>
      </c>
      <c r="G16" s="21">
        <v>418.14</v>
      </c>
      <c r="H16" s="21">
        <f ca="1">ROUND(INDIRECT(ADDRESS(ROW()+(0), COLUMN()+(-2), 1))*INDIRECT(ADDRESS(ROW()+(0), COLUMN()+(-1), 1)), 2)</f>
        <v>295.21</v>
      </c>
    </row>
    <row r="17" spans="1:8" ht="13.50" thickBot="1" customHeight="1">
      <c r="A17" s="19"/>
      <c r="B17" s="19"/>
      <c r="C17" s="22" t="s">
        <v>35</v>
      </c>
      <c r="D17" s="22"/>
      <c r="E17" s="5" t="s">
        <v>36</v>
      </c>
      <c r="F17" s="23">
        <v>2</v>
      </c>
      <c r="G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1412.13</v>
      </c>
      <c r="H17" s="24">
        <f ca="1">ROUND(INDIRECT(ADDRESS(ROW()+(0), COLUMN()+(-2), 1))*INDIRECT(ADDRESS(ROW()+(0), COLUMN()+(-1), 1))/100, 2)</f>
        <v>28.24</v>
      </c>
    </row>
    <row r="18" spans="1:8" ht="13.50" thickBot="1" customHeight="1">
      <c r="A18" s="25"/>
      <c r="B18" s="25"/>
      <c r="C18" s="26"/>
      <c r="D18" s="26"/>
      <c r="E18" s="26"/>
      <c r="F18" s="27"/>
      <c r="G18" s="28" t="s">
        <v>37</v>
      </c>
      <c r="H18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1440.37</v>
      </c>
    </row>
  </sheetData>
  <mergeCells count="26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</mergeCells>
  <pageMargins left="0.147638" right="0.147638" top="0.206693" bottom="0.206693" header="0.0" footer="0.0"/>
  <pageSetup paperSize="9" orientation="portrait"/>
  <rowBreaks count="0" manualBreakCount="0">
    </rowBreaks>
</worksheet>
</file>