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<sst xmlns="http://schemas.openxmlformats.org/spreadsheetml/2006/main" count="46" uniqueCount="46">
  <si>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</si>
  <si>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EHY021</t>
  </si>
  <si>
    <t xml:space="preserve">m²</t>
  </si>
  <si>
    <t xml:space="preserve">Reparação estrutural de betão, com argamassa fluida à base de cimento.</t>
  </si>
  <si>
    <r>
      <rPr>
        <sz val="8.25"/>
        <color rgb="FF000000"/>
        <rFont val="Arial"/>
        <family val="2"/>
      </rPr>
      <t xml:space="preserve">Aplicação manual de argamassa fluida monocomponente, reforçada com fibras e resistente aos sulfatos, de elevada resistência mecânica, módulo de elasticidade elevado e retracção compensada, MasterEmaco S 5450 PG "MBCC de Sika", com uma resistência à compressão aos 28 dias maior ou igual a 55 N/mm² e um módulo de elasticidade maior ou igual a 20000 N/mm², classe R4, tipo CC, segundo NP EN 1504-3, Euroclasse A1 de reacção ao fogo, segundo NP EN 13501-1, composta de cimento, inertes de granulometria seleccionada e fibras sintéticas de poliacrilonitrilo, com baixo conteúdo em cromato e isenta de cloretos, em camada de 40 mm de espessura média, de consistência fluida, para reparação e reforço estrutural de laje de betão. O preço inclui o montagem e desmontagem do sistema de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</si>
  <si>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</si>
  <si>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</si>
  <si>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</si>
  <si>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</si>
  <si>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</si>
  <si>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</si>
  <si>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mt09reh070d</t>
  </si>
  <si>
    <t xml:space="preserve">kg</t>
  </si>
  <si>
    <t xml:space="preserve">Argamassa fluida monocomponente, reforçada com fibras e resistente aos sulfatos, de elevada resistência mecânica, módulo de elasticidade elevado e retracção compensada, MasterEmaco S 5450 PG "MBCC de Sika", com uma resistência à compressão aos 28 dias maior ou igual a 55 N/mm² e um módulo de elasticidade maior ou igual a 20000 N/mm², classe R4, tipo CC, segundo NP EN 1504-3, Euroclasse A1 de reacção ao fogo, segundo NP EN 13501-1, composta de cimento, inertes de granulometria seleccionada e fibras sintéticas de poliacrilonitrilo, com baixo conteúdo em cromato e isenta de cloretos, permeável ao vapor de água, impermeável à água e aos cloretos e com efeito protector face à carbonatação, para reparação estrutural do betão.</t>
  </si>
  <si>
    <t xml:space="preserve">mt08aaa010a</t>
  </si>
  <si>
    <t xml:space="preserve">m³</t>
  </si>
  <si>
    <t xml:space="preserve">Água.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</si>
  <si>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</si>
  <si>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</si>
  <si>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</si>
  <si>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</si>
  <si>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</si>
  <si>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</si>
  <si>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</si>
  <si>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</si>
  <si>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</si>
  <si>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</si>
  <si>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</si>
  <si>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</si>
  <si>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</si>
  <si>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</si>
  <si>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</si>
  <si>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</si>
  <si>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</si>
  <si>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219,38$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</si>
  <si>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</si>
  <si>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</si>
  <si>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</si>
  <si>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</si>
  <si>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</si>
  <si>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1504-3:2005</t>
  </si>
  <si>
    <t xml:space="preserve">1/2+/3/4</t>
  </si>
  <si>
    <t xml:space="preserve">Produtos  e  sistemas  para  a  protecção  e  reparação de  estruturas  de  betão  —  Definições,  requisitos, controlo  da  qualidade  e  avaliação  da  conformidade  —  Parte  3:  Reparação  estrutural  e  não estrutural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</si>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</sst>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1.87" customWidth="1"/>
    <col min="5" max="5" width="73.95" customWidth="1"/>
    <col min="6" max="6" width="8.33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87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76</v>
      </c>
      <c r="H9" s="11"/>
      <c r="I9" s="13">
        <v>138.2</v>
      </c>
      <c r="J9" s="13">
        <f ca="1">ROUND(INDIRECT(ADDRESS(ROW()+(0), COLUMN()+(-3), 1))*INDIRECT(ADDRESS(ROW()+(0), COLUMN()+(-1), 1)), 2)</f>
        <v>10503.2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0.008</v>
      </c>
      <c r="H10" s="16"/>
      <c r="I10" s="17">
        <v>195.56</v>
      </c>
      <c r="J10" s="17">
        <f ca="1">ROUND(INDIRECT(ADDRESS(ROW()+(0), COLUMN()+(-3), 1))*INDIRECT(ADDRESS(ROW()+(0), COLUMN()+(-1), 1)), 2)</f>
        <v>1.56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</v>
      </c>
      <c r="H11" s="16"/>
      <c r="I11" s="17">
        <v>1032.89</v>
      </c>
      <c r="J11" s="17">
        <f ca="1">ROUND(INDIRECT(ADDRESS(ROW()+(0), COLUMN()+(-3), 1))*INDIRECT(ADDRESS(ROW()+(0), COLUMN()+(-1), 1)), 2)</f>
        <v>20.66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0.03</v>
      </c>
      <c r="H12" s="16"/>
      <c r="I12" s="17">
        <v>305.86</v>
      </c>
      <c r="J12" s="17">
        <f ca="1">ROUND(INDIRECT(ADDRESS(ROW()+(0), COLUMN()+(-3), 1))*INDIRECT(ADDRESS(ROW()+(0), COLUMN()+(-1), 1)), 2)</f>
        <v>9.18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0.013</v>
      </c>
      <c r="H13" s="16"/>
      <c r="I13" s="17">
        <v>3145.72</v>
      </c>
      <c r="J13" s="17">
        <f ca="1">ROUND(INDIRECT(ADDRESS(ROW()+(0), COLUMN()+(-3), 1))*INDIRECT(ADDRESS(ROW()+(0), COLUMN()+(-1), 1)), 2)</f>
        <v>40.89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0.176</v>
      </c>
      <c r="H14" s="16"/>
      <c r="I14" s="17">
        <v>627.12</v>
      </c>
      <c r="J14" s="17">
        <f ca="1">ROUND(INDIRECT(ADDRESS(ROW()+(0), COLUMN()+(-3), 1))*INDIRECT(ADDRESS(ROW()+(0), COLUMN()+(-1), 1)), 2)</f>
        <v>110.37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0.176</v>
      </c>
      <c r="H15" s="20"/>
      <c r="I15" s="21">
        <v>386.89</v>
      </c>
      <c r="J15" s="21">
        <f ca="1">ROUND(INDIRECT(ADDRESS(ROW()+(0), COLUMN()+(-3), 1))*INDIRECT(ADDRESS(ROW()+(0), COLUMN()+(-1), 1)), 2)</f>
        <v>68.09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10754</v>
      </c>
      <c r="J16" s="24">
        <f ca="1">ROUND(INDIRECT(ADDRESS(ROW()+(0), COLUMN()+(-3), 1))*INDIRECT(ADDRESS(ROW()+(0), COLUMN()+(-1), 1))/100, 2)</f>
        <v>215.08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10969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1.10201e+006</v>
      </c>
      <c r="G21" s="31"/>
      <c r="H21" s="31">
        <v>112009</v>
      </c>
      <c r="I21" s="31"/>
      <c r="J21" s="31"/>
      <c r="K21" s="31" t="s">
        <v>41</v>
      </c>
    </row>
    <row r="22" spans="1:11" ht="34.5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