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<sst xmlns="http://schemas.openxmlformats.org/spreadsheetml/2006/main" count="36" uniqueCount="36">
  <si>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</si>
  <si>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EHY067</t>
  </si>
  <si>
    <t xml:space="preserve">m</t>
  </si>
  <si>
    <t xml:space="preserve">Injecção de resinas em fissuras em movimento, para reparação estrutural.</t>
  </si>
  <si>
    <r>
      <rPr>
        <sz val="8.25"/>
        <color rgb="FF000000"/>
        <rFont val="Arial"/>
        <family val="2"/>
      </rPr>
      <t xml:space="preserve">Injecção em fissura em movimento com leitada fluida de dois componentes, de baixa viscosidade, à base de resina flexível de poliuretano, MasterInject 1330 "MBCC de Sika", com endurecedor, sem dissolventes, (rendimento: 0,5 kg/m), aplicada através de equipamento de injecção a baixa pressão, para reparação de estrutura de betão. O preço não inclui a limpeza do interior da fissura nem a colocação dos injectores.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</si>
  <si>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</si>
  <si>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</si>
  <si>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</si>
  <si>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</si>
  <si>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</si>
  <si>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</si>
  <si>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mt09reh136d</t>
  </si>
  <si>
    <t xml:space="preserve">kg</t>
  </si>
  <si>
    <t xml:space="preserve">Leitada fluida de dois componentes, de baixa viscosidade, à base de resina flexível de poliuretano, MasterInject 1330 "MBCC de Sika", com endurecedor, sem dissolventes, como enchimento dúctil para injecção de fissuras activas, tanto secas como húmidas, de mais de 0,5 mm de largura, temperatura de aplicação entre 10°C e 30°C, segundo NP EN 1504-5.</t>
  </si>
  <si>
    <t xml:space="preserve">mq06eim010</t>
  </si>
  <si>
    <t xml:space="preserve">h</t>
  </si>
  <si>
    <t xml:space="preserve">Equipamento de injecção manual de argamassas fluidas e resinas.</t>
  </si>
  <si>
    <t xml:space="preserve">mo020</t>
  </si>
  <si>
    <t xml:space="preserve">h</t>
  </si>
  <si>
    <t xml:space="preserve">Oficial de 1ª construção.</t>
  </si>
  <si>
    <t xml:space="preserve">mo112</t>
  </si>
  <si>
    <t xml:space="preserve">h</t>
  </si>
  <si>
    <t xml:space="preserve">Operário especializado construção.</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</si>
  <si>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</si>
  <si>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</si>
  <si>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</si>
  <si>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</si>
  <si>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</si>
  <si>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</si>
  <si>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</si>
  <si>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1504-5:2004</t>
  </si>
  <si>
    <t xml:space="preserve">2+/4</t>
  </si>
  <si>
    <t xml:space="preserve">Produtos  e  sistemas  para  a  protecção  e  reparação de  estruturas  de  betão  —  Definições,  requisitos, controlo  da  qualidade  e  avaliação  da  conformidade  —  Parte  5:  Produtos  e  sistemas  para injecção  do  betão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</si>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</sst>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1.36" customWidth="1"/>
    <col min="4" max="4" width="2.21" customWidth="1"/>
    <col min="5" max="5" width="74.12"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0.5</v>
      </c>
      <c r="H9" s="11"/>
      <c r="I9" s="13">
        <v>2500.63</v>
      </c>
      <c r="J9" s="13">
        <f ca="1">ROUND(INDIRECT(ADDRESS(ROW()+(0), COLUMN()+(-3), 1))*INDIRECT(ADDRESS(ROW()+(0), COLUMN()+(-1), 1)), 2)</f>
        <v>1250.32</v>
      </c>
      <c r="K9" s="13"/>
    </row>
    <row r="10" spans="1:11" ht="13.50" thickBot="1" customHeight="1">
      <c r="A10" s="14" t="s">
        <v>14</v>
      </c>
      <c r="B10" s="14"/>
      <c r="C10" s="15" t="s">
        <v>15</v>
      </c>
      <c r="D10" s="15"/>
      <c r="E10" s="14" t="s">
        <v>16</v>
      </c>
      <c r="F10" s="14"/>
      <c r="G10" s="16">
        <v>0.128</v>
      </c>
      <c r="H10" s="16"/>
      <c r="I10" s="17">
        <v>167.04</v>
      </c>
      <c r="J10" s="17">
        <f ca="1">ROUND(INDIRECT(ADDRESS(ROW()+(0), COLUMN()+(-3), 1))*INDIRECT(ADDRESS(ROW()+(0), COLUMN()+(-1), 1)), 2)</f>
        <v>21.38</v>
      </c>
      <c r="K10" s="17"/>
    </row>
    <row r="11" spans="1:11" ht="13.50" thickBot="1" customHeight="1">
      <c r="A11" s="14" t="s">
        <v>17</v>
      </c>
      <c r="B11" s="14"/>
      <c r="C11" s="15" t="s">
        <v>18</v>
      </c>
      <c r="D11" s="15"/>
      <c r="E11" s="14" t="s">
        <v>19</v>
      </c>
      <c r="F11" s="14"/>
      <c r="G11" s="16">
        <v>0.169</v>
      </c>
      <c r="H11" s="16"/>
      <c r="I11" s="17">
        <v>627.12</v>
      </c>
      <c r="J11" s="17">
        <f ca="1">ROUND(INDIRECT(ADDRESS(ROW()+(0), COLUMN()+(-3), 1))*INDIRECT(ADDRESS(ROW()+(0), COLUMN()+(-1), 1)), 2)</f>
        <v>105.98</v>
      </c>
      <c r="K11" s="17"/>
    </row>
    <row r="12" spans="1:11" ht="13.50" thickBot="1" customHeight="1">
      <c r="A12" s="14" t="s">
        <v>20</v>
      </c>
      <c r="B12" s="14"/>
      <c r="C12" s="18" t="s">
        <v>21</v>
      </c>
      <c r="D12" s="18"/>
      <c r="E12" s="19" t="s">
        <v>22</v>
      </c>
      <c r="F12" s="19"/>
      <c r="G12" s="20">
        <v>0.169</v>
      </c>
      <c r="H12" s="20"/>
      <c r="I12" s="21">
        <v>393.22</v>
      </c>
      <c r="J12" s="21">
        <f ca="1">ROUND(INDIRECT(ADDRESS(ROW()+(0), COLUMN()+(-3), 1))*INDIRECT(ADDRESS(ROW()+(0), COLUMN()+(-1), 1)), 2)</f>
        <v>66.45</v>
      </c>
      <c r="K12" s="21"/>
    </row>
    <row r="13" spans="1:11" ht="13.50" thickBot="1" customHeight="1">
      <c r="A13" s="19"/>
      <c r="B13" s="19"/>
      <c r="C13" s="22" t="s">
        <v>23</v>
      </c>
      <c r="D13" s="22"/>
      <c r="E13" s="5" t="s">
        <v>24</v>
      </c>
      <c r="F13" s="5"/>
      <c r="G13" s="23">
        <v>2</v>
      </c>
      <c r="H13" s="23"/>
      <c r="I13" s="24">
        <f ca="1">ROUND(SUM(INDIRECT(ADDRESS(ROW()+(-1), COLUMN()+(1), 1)),INDIRECT(ADDRESS(ROW()+(-2), COLUMN()+(1), 1)),INDIRECT(ADDRESS(ROW()+(-3), COLUMN()+(1), 1)),INDIRECT(ADDRESS(ROW()+(-4), COLUMN()+(1), 1))), 2)</f>
        <v>1444.13</v>
      </c>
      <c r="J13" s="24">
        <f ca="1">ROUND(INDIRECT(ADDRESS(ROW()+(0), COLUMN()+(-3), 1))*INDIRECT(ADDRESS(ROW()+(0), COLUMN()+(-1), 1))/100, 2)</f>
        <v>28.88</v>
      </c>
      <c r="K13" s="24"/>
    </row>
    <row r="14" spans="1:11" ht="13.50" thickBot="1" customHeight="1">
      <c r="A14" s="25"/>
      <c r="B14" s="25"/>
      <c r="C14" s="26"/>
      <c r="D14" s="26"/>
      <c r="E14" s="26"/>
      <c r="F14" s="26"/>
      <c r="G14" s="27"/>
      <c r="H14" s="27"/>
      <c r="I14" s="28" t="s">
        <v>25</v>
      </c>
      <c r="J14" s="29">
        <f ca="1">ROUND(SUM(INDIRECT(ADDRESS(ROW()+(-1), COLUMN()+(0), 1)),INDIRECT(ADDRESS(ROW()+(-2), COLUMN()+(0), 1)),INDIRECT(ADDRESS(ROW()+(-3), COLUMN()+(0), 1)),INDIRECT(ADDRESS(ROW()+(-4), COLUMN()+(0), 1)),INDIRECT(ADDRESS(ROW()+(-5), COLUMN()+(0), 1))), 2)</f>
        <v>1473.01</v>
      </c>
      <c r="K14" s="29"/>
    </row>
    <row r="17" spans="1:11" ht="13.50" thickBot="1" customHeight="1">
      <c r="A17" s="30" t="s">
        <v>26</v>
      </c>
      <c r="B17" s="30"/>
      <c r="C17" s="30"/>
      <c r="D17" s="30"/>
      <c r="E17" s="30"/>
      <c r="F17" s="30" t="s">
        <v>27</v>
      </c>
      <c r="G17" s="30"/>
      <c r="H17" s="30" t="s">
        <v>28</v>
      </c>
      <c r="I17" s="30"/>
      <c r="J17" s="30"/>
      <c r="K17" s="30" t="s">
        <v>29</v>
      </c>
    </row>
    <row r="18" spans="1:11" ht="13.50" thickBot="1" customHeight="1">
      <c r="A18" s="31" t="s">
        <v>30</v>
      </c>
      <c r="B18" s="31"/>
      <c r="C18" s="31"/>
      <c r="D18" s="31"/>
      <c r="E18" s="31"/>
      <c r="F18" s="32">
        <v>1.10201e+006</v>
      </c>
      <c r="G18" s="32"/>
      <c r="H18" s="32">
        <v>112009</v>
      </c>
      <c r="I18" s="32"/>
      <c r="J18" s="32"/>
      <c r="K18" s="32" t="s">
        <v>31</v>
      </c>
    </row>
    <row r="19" spans="1:11" ht="34.50" thickBot="1" customHeight="1">
      <c r="A19" s="33" t="s">
        <v>32</v>
      </c>
      <c r="B19" s="33"/>
      <c r="C19" s="33"/>
      <c r="D19" s="33"/>
      <c r="E19" s="33"/>
      <c r="F19" s="34"/>
      <c r="G19" s="34"/>
      <c r="H19" s="34"/>
      <c r="I19" s="34"/>
      <c r="J19" s="34"/>
      <c r="K19" s="34"/>
    </row>
    <row r="22" spans="1:1" ht="33.75" thickBot="1" customHeight="1">
      <c r="A22" s="1" t="s">
        <v>33</v>
      </c>
      <c r="B22" s="1"/>
      <c r="C22" s="1"/>
      <c r="D22" s="1"/>
      <c r="E22" s="1"/>
      <c r="F22" s="1"/>
      <c r="G22" s="1"/>
      <c r="H22" s="1"/>
      <c r="I22" s="1"/>
      <c r="J22" s="1"/>
      <c r="K22" s="1"/>
    </row>
    <row r="23" spans="1:1" ht="33.75" thickBot="1" customHeight="1">
      <c r="A23" s="1" t="s">
        <v>34</v>
      </c>
      <c r="B23" s="1"/>
      <c r="C23" s="1"/>
      <c r="D23" s="1"/>
      <c r="E23" s="1"/>
      <c r="F23" s="1"/>
      <c r="G23" s="1"/>
      <c r="H23" s="1"/>
      <c r="I23" s="1"/>
      <c r="J23" s="1"/>
      <c r="K23" s="1"/>
    </row>
    <row r="24" spans="1:1" ht="33.75" thickBot="1" customHeight="1">
      <c r="A24" s="1" t="s">
        <v>35</v>
      </c>
      <c r="B24" s="1"/>
      <c r="C24" s="1"/>
      <c r="D24" s="1"/>
      <c r="E24" s="1"/>
      <c r="F24" s="1"/>
      <c r="G24" s="1"/>
      <c r="H24" s="1"/>
      <c r="I24" s="1"/>
      <c r="J24" s="1"/>
      <c r="K24" s="1"/>
    </row>
  </sheetData>
  <mergeCells count="50">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