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<sst xmlns="http://schemas.openxmlformats.org/spreadsheetml/2006/main" count="60" uniqueCount="60">
  <si>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</si>
  <si>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EMY240</t>
  </si>
  <si>
    <t xml:space="preserve">Ud</t>
  </si>
  <si>
    <t xml:space="preserve">Reparação de elemento de laje de madeira, através de prótese de madeira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</si>
  <si>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madeira serrada de abeto (Abies alba), acabamento polido, para aplicações estruturais, classe resistente C24 segundo EN 338 e EN 1912 e protecção contra agentes bióticos que corresponde com a classe de penetração NP2 (3 mm nas faces laterais do alburno) segundo EN 351-1, colada à madeira sã através de resina epóxi-acrilato, livre de estireno, MasterFlow 920 AN "MBCC de Sika". União da prótese e da restante madeira sã através de 4 varões nervurados de fibra de vidro reforçada com resina de poliéster, de 0,6 m de comprimento cada uma e 12 mm de diâmetro, alojadas em furos realizados na prótese e na madeira sã, e enchimento dos furos com a mesma resina.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</si>
  <si>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</si>
  <si>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</si>
  <si>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</si>
  <si>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</si>
  <si>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</si>
  <si>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</si>
  <si>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</si>
  <si>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</si>
  <si>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</si>
  <si>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</si>
  <si>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</si>
  <si>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</si>
  <si>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</si>
  <si>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</si>
  <si>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</si>
  <si>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</si>
  <si>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</si>
  <si>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</si>
  <si>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</si>
  <si>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</si>
  <si>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</si>
  <si>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</si>
  <si>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</si>
  <si>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</si>
  <si>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</si>
  <si>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</si>
  <si>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</si>
  <si>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mt26reh100f</t>
  </si>
  <si>
    <t xml:space="preserve">Ud</t>
  </si>
  <si>
    <t xml:space="preserve">Cartucho de 380 ml de resina epóxi-acrilato, livre de estireno, MasterFlow 920 AN "MBCC de Sika", de dois componentes, com dosificador e boca de mistura automática, para ancoragens estruturais verticais e horizontais.</t>
  </si>
  <si>
    <t xml:space="preserve">mt07mee014ia</t>
  </si>
  <si>
    <t xml:space="preserve">m³</t>
  </si>
  <si>
    <t xml:space="preserve">Madeira serrada de abeto (Abies alba), acabamento polido,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</si>
  <si>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mt07cef010f</t>
  </si>
  <si>
    <t xml:space="preserve">m</t>
  </si>
  <si>
    <t xml:space="preserve">Varão nervurado de fibra de vidro reforçada com resina de poliéster, de 12 mm de diâmetro, com superfície areada como melhoria da aderência, para armadura e reforço estrutural.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</si>
  <si>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</si>
  <si>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</si>
  <si>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</si>
  <si>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</si>
  <si>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</si>
  <si>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</si>
  <si>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</si>
  <si>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</si>
  <si>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</si>
  <si>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</si>
  <si>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</si>
  <si>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</si>
  <si>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</si>
  <si>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</si>
  <si>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</si>
  <si>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</si>
  <si>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</si>
  <si>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279,57$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</si>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</sst>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50195.1</v>
      </c>
      <c r="H9" s="13">
        <f ca="1">ROUND(INDIRECT(ADDRESS(ROW()+(0), COLUMN()+(-2), 1))*INDIRECT(ADDRESS(ROW()+(0), COLUMN()+(-1), 1)), 2)</f>
        <v>301.17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1140.8</v>
      </c>
      <c r="H11" s="17">
        <f ca="1">ROUND(INDIRECT(ADDRESS(ROW()+(0), COLUMN()+(-2), 1))*INDIRECT(ADDRESS(ROW()+(0), COLUMN()+(-1), 1)), 2)</f>
        <v>57.04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235.23</v>
      </c>
      <c r="H12" s="17">
        <f ca="1">ROUND(INDIRECT(ADDRESS(ROW()+(0), COLUMN()+(-2), 1))*INDIRECT(ADDRESS(ROW()+(0), COLUMN()+(-1), 1)), 2)</f>
        <v>7.06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71760.8</v>
      </c>
      <c r="H13" s="17">
        <f ca="1">ROUND(INDIRECT(ADDRESS(ROW()+(0), COLUMN()+(-2), 1))*INDIRECT(ADDRESS(ROW()+(0), COLUMN()+(-1), 1)), 2)</f>
        <v>71.76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</v>
      </c>
      <c r="G14" s="17">
        <v>305.86</v>
      </c>
      <c r="H14" s="17">
        <f ca="1">ROUND(INDIRECT(ADDRESS(ROW()+(0), COLUMN()+(-2), 1))*INDIRECT(ADDRESS(ROW()+(0), COLUMN()+(-1), 1)), 2)</f>
        <v>42.82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3145.72</v>
      </c>
      <c r="H15" s="17">
        <f ca="1">ROUND(INDIRECT(ADDRESS(ROW()+(0), COLUMN()+(-2), 1))*INDIRECT(ADDRESS(ROW()+(0), COLUMN()+(-1), 1)), 2)</f>
        <v>44.04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0.639</v>
      </c>
      <c r="G16" s="17">
        <v>2560.32</v>
      </c>
      <c r="H16" s="17">
        <f ca="1">ROUND(INDIRECT(ADDRESS(ROW()+(0), COLUMN()+(-2), 1))*INDIRECT(ADDRESS(ROW()+(0), COLUMN()+(-1), 1)), 2)</f>
        <v>1636.04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0.008</v>
      </c>
      <c r="G17" s="17">
        <v>87581.3</v>
      </c>
      <c r="H17" s="17">
        <f ca="1">ROUND(INDIRECT(ADDRESS(ROW()+(0), COLUMN()+(-2), 1))*INDIRECT(ADDRESS(ROW()+(0), COLUMN()+(-1), 1)), 2)</f>
        <v>700.65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</v>
      </c>
      <c r="G18" s="17">
        <v>1300.35</v>
      </c>
      <c r="H18" s="17">
        <f ca="1">ROUND(INDIRECT(ADDRESS(ROW()+(0), COLUMN()+(-2), 1))*INDIRECT(ADDRESS(ROW()+(0), COLUMN()+(-1), 1)), 2)</f>
        <v>3120.84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325.39</v>
      </c>
      <c r="H19" s="17">
        <f ca="1">ROUND(INDIRECT(ADDRESS(ROW()+(0), COLUMN()+(-2), 1))*INDIRECT(ADDRESS(ROW()+(0), COLUMN()+(-1), 1)), 2)</f>
        <v>20.5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0.692</v>
      </c>
      <c r="G20" s="17">
        <v>627.12</v>
      </c>
      <c r="H20" s="17">
        <f ca="1">ROUND(INDIRECT(ADDRESS(ROW()+(0), COLUMN()+(-2), 1))*INDIRECT(ADDRESS(ROW()+(0), COLUMN()+(-1), 1)), 2)</f>
        <v>433.97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0.395</v>
      </c>
      <c r="G21" s="17">
        <v>393.22</v>
      </c>
      <c r="H21" s="17">
        <f ca="1">ROUND(INDIRECT(ADDRESS(ROW()+(0), COLUMN()+(-2), 1))*INDIRECT(ADDRESS(ROW()+(0), COLUMN()+(-1), 1)), 2)</f>
        <v>155.32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0.305</v>
      </c>
      <c r="G22" s="17">
        <v>404.56</v>
      </c>
      <c r="H22" s="17">
        <f ca="1">ROUND(INDIRECT(ADDRESS(ROW()+(0), COLUMN()+(-2), 1))*INDIRECT(ADDRESS(ROW()+(0), COLUMN()+(-1), 1)), 2)</f>
        <v>123.39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0.305</v>
      </c>
      <c r="G23" s="21">
        <v>386.89</v>
      </c>
      <c r="H23" s="21">
        <f ca="1">ROUND(INDIRECT(ADDRESS(ROW()+(0), COLUMN()+(-2), 1))*INDIRECT(ADDRESS(ROW()+(0), COLUMN()+(-1), 1)), 2)</f>
        <v>118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6852.16</v>
      </c>
      <c r="H24" s="24">
        <f ca="1">ROUND(INDIRECT(ADDRESS(ROW()+(0), COLUMN()+(-2), 1))*INDIRECT(ADDRESS(ROW()+(0), COLUMN()+(-1), 1))/100, 2)</f>
        <v>137.04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6989.2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