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<sst xmlns="http://schemas.openxmlformats.org/spreadsheetml/2006/main" count="24" uniqueCount="24">
  <si>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</si>
  <si>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IVP010</t>
  </si>
  <si>
    <t xml:space="preserve">Ud</t>
  </si>
  <si>
    <t xml:space="preserve">Purificador de ar.</t>
  </si>
  <si>
    <r>
      <rPr>
        <sz val="8.25"/>
        <color rgb="FF000000"/>
        <rFont val="Arial"/>
        <family val="2"/>
      </rPr>
      <t xml:space="preserve">Purificador de ar, modelo MA-E85R "MITSUBISHI ELECTRIC", caudal de ar 8,5 m³/min, CADR (Clean Air Delivery Rate) 508 m³/h, nível sonoro mínimo/máximo: 22/55 dBA, dimensões 547x425x244 mm, peso 9,9 kg, com pré-filtro com função de autolimpeza, filtro HEPA PM2.5 de camada dupla, filtro de carvão activo, filtro com catalizador de platina, sensor de sujidade, indicador de sujidade, rotação das lâminas para orientar o fluxo de ar. Totalmente montado, ligado e colocado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</si>
  <si>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</si>
  <si>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</si>
  <si>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</si>
  <si>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</si>
  <si>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</si>
  <si>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</si>
  <si>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mt42mee015a</t>
  </si>
  <si>
    <t xml:space="preserve">Ud</t>
  </si>
  <si>
    <t xml:space="preserve">Purificador de ar, modelo MA-E85R "MITSUBISHI ELECTRIC", caudal de ar 8,5 m³/min, CADR (Clean Air Delivery Rate) 508 m³/h, nível sonoro mínimo/máximo: 22/55 dBA, dimensões 547x425x244 mm, peso 9,9 kg, com pré-filtro com função de autolimpeza, filtro HEPA PM2.5 de camada dupla, filtro de carvão activo, filtro com catalizador de platina, sensor de sujidade, indicador de sujidade, rotação das lâminas para orientar o fluxo de ar.</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</si>
  <si>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</si>
  <si>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</si>
  <si>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</si>
  <si>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</si>
  <si>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</si>
  <si>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</si>
  <si>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</si>
  <si>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</si>
  <si>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30.675,85$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</si>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</sst>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2.72"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93622.4</v>
      </c>
      <c r="H9" s="13">
        <f ca="1">ROUND(INDIRECT(ADDRESS(ROW()+(0), COLUMN()+(-2), 1))*INDIRECT(ADDRESS(ROW()+(0), COLUMN()+(-1), 1)), 2)</f>
        <v>93622.4</v>
      </c>
    </row>
    <row r="10" spans="1:8" ht="13.50" thickBot="1" customHeight="1">
      <c r="A10" s="14" t="s">
        <v>14</v>
      </c>
      <c r="B10" s="14"/>
      <c r="C10" s="15" t="s">
        <v>15</v>
      </c>
      <c r="D10" s="15"/>
      <c r="E10" s="14" t="s">
        <v>16</v>
      </c>
      <c r="F10" s="16">
        <v>0.344</v>
      </c>
      <c r="G10" s="17">
        <v>644.41</v>
      </c>
      <c r="H10" s="17">
        <f ca="1">ROUND(INDIRECT(ADDRESS(ROW()+(0), COLUMN()+(-2), 1))*INDIRECT(ADDRESS(ROW()+(0), COLUMN()+(-1), 1)), 2)</f>
        <v>221.68</v>
      </c>
    </row>
    <row r="11" spans="1:8" ht="13.50" thickBot="1" customHeight="1">
      <c r="A11" s="14" t="s">
        <v>17</v>
      </c>
      <c r="B11" s="14"/>
      <c r="C11" s="18" t="s">
        <v>18</v>
      </c>
      <c r="D11" s="18"/>
      <c r="E11" s="19" t="s">
        <v>19</v>
      </c>
      <c r="F11" s="20">
        <v>0.344</v>
      </c>
      <c r="G11" s="21">
        <v>402.07</v>
      </c>
      <c r="H11" s="21">
        <f ca="1">ROUND(INDIRECT(ADDRESS(ROW()+(0), COLUMN()+(-2), 1))*INDIRECT(ADDRESS(ROW()+(0), COLUMN()+(-1), 1)), 2)</f>
        <v>138.31</v>
      </c>
    </row>
    <row r="12" spans="1:8" ht="13.50" thickBot="1" customHeight="1">
      <c r="A12" s="19"/>
      <c r="B12" s="19"/>
      <c r="C12" s="22" t="s">
        <v>20</v>
      </c>
      <c r="D12" s="22"/>
      <c r="E12" s="5" t="s">
        <v>21</v>
      </c>
      <c r="F12" s="23">
        <v>2</v>
      </c>
      <c r="G12" s="24">
        <f ca="1">ROUND(SUM(INDIRECT(ADDRESS(ROW()+(-1), COLUMN()+(1), 1)),INDIRECT(ADDRESS(ROW()+(-2), COLUMN()+(1), 1)),INDIRECT(ADDRESS(ROW()+(-3), COLUMN()+(1), 1))), 2)</f>
        <v>93982.4</v>
      </c>
      <c r="H12" s="24">
        <f ca="1">ROUND(INDIRECT(ADDRESS(ROW()+(0), COLUMN()+(-2), 1))*INDIRECT(ADDRESS(ROW()+(0), COLUMN()+(-1), 1))/100, 2)</f>
        <v>1879.65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95862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