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<sst xmlns="http://schemas.openxmlformats.org/spreadsheetml/2006/main" count="54" uniqueCount="54">
  <si>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</si>
  <si>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ANV015</t>
  </si>
  <si>
    <t xml:space="preserve">m²</t>
  </si>
  <si>
    <t xml:space="preserve">Laje térrea ventilada de betão, para grandes alturas.</t>
  </si>
  <si>
    <r>
      <rPr>
        <sz val="8.25"/>
        <color rgb="FF000000"/>
        <rFont val="Arial"/>
        <family val="2"/>
      </rPr>
      <t xml:space="preserve">Laje térrea ventilada de betão armado, para grandes alturas, de 100+4 cm de altura, sobre cofragem perdida de peças de polipropileno reciclado, apoiada sobre tubos de PVC de 125 mm de diâmetro e 85 cm de altura, fixados a uma matriz base, realizada com betão C25/30 (XC1(P); D12; S3; Cl 0,4) fabricado em central, e malha electrossoldada AR50 100x300 mm de aço A500 EL como armadura de distribuição, colocada sobre separadores homologados em camada de compressão de 4 cm de espessura; apoiada sobre base de betão de limpeza. O preço não inclui a camada de betão de limpeza.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</si>
  <si>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</si>
  <si>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</si>
  <si>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</si>
  <si>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</si>
  <si>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</si>
  <si>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</si>
  <si>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mt07cid030a</t>
  </si>
  <si>
    <t xml:space="preserve">m²</t>
  </si>
  <si>
    <t xml:space="preserve">Cofragem perdida de peças de polipropileno reciclado, de 58x58x15 cm, para colocar sobre tubos de PVC, sobre uma matriz base, para lajes térreas ventiladas de grande altura.</t>
  </si>
  <si>
    <t xml:space="preserve">mt36tit010ha</t>
  </si>
  <si>
    <t xml:space="preserve">m</t>
  </si>
  <si>
    <t xml:space="preserve">Tubo de PVC, série B, de 125 mm de diâmetro e 3,2 mm de espessura, segundo NP EN 1329-1.</t>
  </si>
  <si>
    <t xml:space="preserve">mt07ame020ffc</t>
  </si>
  <si>
    <t xml:space="preserve">m²</t>
  </si>
  <si>
    <t xml:space="preserve">Malha electrossoldada AR50 100x300 mm, com arames longitudinais de 5 mm de diâmetro e arames transversais de 4,2 mm de diâmetro, aço A500 EL.</t>
  </si>
  <si>
    <t xml:space="preserve">mt08var050</t>
  </si>
  <si>
    <t xml:space="preserve">kg</t>
  </si>
  <si>
    <t xml:space="preserve">Arame galvanizado para atar, de 1,30 mm de diâmetro.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</si>
  <si>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</si>
  <si>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</si>
  <si>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</si>
  <si>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mt07aco020m</t>
  </si>
  <si>
    <t xml:space="preserve">Ud</t>
  </si>
  <si>
    <t xml:space="preserve">Separador homologado para malha electrossoldada.</t>
  </si>
  <si>
    <t xml:space="preserve">mq06vib020</t>
  </si>
  <si>
    <t xml:space="preserve">h</t>
  </si>
  <si>
    <t xml:space="preserve">Régua vibradora de 3 m.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</si>
  <si>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</si>
  <si>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</si>
  <si>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</si>
  <si>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</si>
  <si>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</si>
  <si>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</si>
  <si>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</si>
  <si>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</si>
  <si>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</si>
  <si>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</si>
  <si>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</si>
  <si>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</si>
  <si>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</si>
  <si>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</si>
  <si>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</si>
  <si>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</si>
  <si>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</si>
  <si>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</si>
  <si>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</si>
  <si>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</si>
  <si>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622,67$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</si>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</sst>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0.85" customWidth="1"/>
    <col min="4" max="4" width="3.57" customWidth="1"/>
    <col min="5" max="5" width="80.0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1.05</v>
      </c>
      <c r="G9" s="13">
        <v>3099.09</v>
      </c>
      <c r="H9" s="13">
        <f ca="1">ROUND(INDIRECT(ADDRESS(ROW()+(0), COLUMN()+(-2), 1))*INDIRECT(ADDRESS(ROW()+(0), COLUMN()+(-1), 1)), 2)</f>
        <v>3254.04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2.55</v>
      </c>
      <c r="G10" s="17">
        <v>912.63</v>
      </c>
      <c r="H10" s="17">
        <f ca="1">ROUND(INDIRECT(ADDRESS(ROW()+(0), COLUMN()+(-2), 1))*INDIRECT(ADDRESS(ROW()+(0), COLUMN()+(-1), 1)), 2)</f>
        <v>2327.21</v>
      </c>
    </row>
    <row r="11" spans="1:8" ht="24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1.1</v>
      </c>
      <c r="G11" s="17">
        <v>492.64</v>
      </c>
      <c r="H11" s="17">
        <f ca="1">ROUND(INDIRECT(ADDRESS(ROW()+(0), COLUMN()+(-2), 1))*INDIRECT(ADDRESS(ROW()+(0), COLUMN()+(-1), 1)), 2)</f>
        <v>541.9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0.017</v>
      </c>
      <c r="G12" s="17">
        <v>195.56</v>
      </c>
      <c r="H12" s="17">
        <f ca="1">ROUND(INDIRECT(ADDRESS(ROW()+(0), COLUMN()+(-2), 1))*INDIRECT(ADDRESS(ROW()+(0), COLUMN()+(-1), 1)), 2)</f>
        <v>3.32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0.095</v>
      </c>
      <c r="G13" s="17">
        <v>13995.9</v>
      </c>
      <c r="H13" s="17">
        <f ca="1">ROUND(INDIRECT(ADDRESS(ROW()+(0), COLUMN()+(-2), 1))*INDIRECT(ADDRESS(ROW()+(0), COLUMN()+(-1), 1)), 2)</f>
        <v>1329.61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1</v>
      </c>
      <c r="G14" s="17">
        <v>12.74</v>
      </c>
      <c r="H14" s="17">
        <f ca="1">ROUND(INDIRECT(ADDRESS(ROW()+(0), COLUMN()+(-2), 1))*INDIRECT(ADDRESS(ROW()+(0), COLUMN()+(-1), 1)), 2)</f>
        <v>12.74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0.082</v>
      </c>
      <c r="G15" s="17">
        <v>506.53</v>
      </c>
      <c r="H15" s="17">
        <f ca="1">ROUND(INDIRECT(ADDRESS(ROW()+(0), COLUMN()+(-2), 1))*INDIRECT(ADDRESS(ROW()+(0), COLUMN()+(-1), 1)), 2)</f>
        <v>41.54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0.029</v>
      </c>
      <c r="G16" s="17">
        <v>681.25</v>
      </c>
      <c r="H16" s="17">
        <f ca="1">ROUND(INDIRECT(ADDRESS(ROW()+(0), COLUMN()+(-2), 1))*INDIRECT(ADDRESS(ROW()+(0), COLUMN()+(-1), 1)), 2)</f>
        <v>19.76</v>
      </c>
    </row>
    <row r="17" spans="1:8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0.029</v>
      </c>
      <c r="G17" s="17">
        <v>436.51</v>
      </c>
      <c r="H17" s="17">
        <f ca="1">ROUND(INDIRECT(ADDRESS(ROW()+(0), COLUMN()+(-2), 1))*INDIRECT(ADDRESS(ROW()+(0), COLUMN()+(-1), 1)), 2)</f>
        <v>12.66</v>
      </c>
    </row>
    <row r="18" spans="1:8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6">
        <v>0.027</v>
      </c>
      <c r="G18" s="17">
        <v>681.25</v>
      </c>
      <c r="H18" s="17">
        <f ca="1">ROUND(INDIRECT(ADDRESS(ROW()+(0), COLUMN()+(-2), 1))*INDIRECT(ADDRESS(ROW()+(0), COLUMN()+(-1), 1)), 2)</f>
        <v>18.39</v>
      </c>
    </row>
    <row r="19" spans="1:8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6">
        <v>0.027</v>
      </c>
      <c r="G19" s="17">
        <v>436.51</v>
      </c>
      <c r="H19" s="17">
        <f ca="1">ROUND(INDIRECT(ADDRESS(ROW()+(0), COLUMN()+(-2), 1))*INDIRECT(ADDRESS(ROW()+(0), COLUMN()+(-1), 1)), 2)</f>
        <v>11.79</v>
      </c>
    </row>
    <row r="20" spans="1:8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6">
        <v>0.022</v>
      </c>
      <c r="G20" s="17">
        <v>681.25</v>
      </c>
      <c r="H20" s="17">
        <f ca="1">ROUND(INDIRECT(ADDRESS(ROW()+(0), COLUMN()+(-2), 1))*INDIRECT(ADDRESS(ROW()+(0), COLUMN()+(-1), 1)), 2)</f>
        <v>14.99</v>
      </c>
    </row>
    <row r="21" spans="1:8" ht="13.50" thickBot="1" customHeight="1">
      <c r="A21" s="14" t="s">
        <v>47</v>
      </c>
      <c r="B21" s="14"/>
      <c r="C21" s="14"/>
      <c r="D21" s="18" t="s">
        <v>48</v>
      </c>
      <c r="E21" s="19" t="s">
        <v>49</v>
      </c>
      <c r="F21" s="20">
        <v>0.098</v>
      </c>
      <c r="G21" s="21">
        <v>436.51</v>
      </c>
      <c r="H21" s="21">
        <f ca="1">ROUND(INDIRECT(ADDRESS(ROW()+(0), COLUMN()+(-2), 1))*INDIRECT(ADDRESS(ROW()+(0), COLUMN()+(-1), 1)), 2)</f>
        <v>42.78</v>
      </c>
    </row>
    <row r="22" spans="1:8" ht="13.50" thickBot="1" customHeight="1">
      <c r="A22" s="19"/>
      <c r="B22" s="19"/>
      <c r="C22" s="19"/>
      <c r="D22" s="22" t="s">
        <v>50</v>
      </c>
      <c r="E22" s="5" t="s">
        <v>51</v>
      </c>
      <c r="F22" s="23">
        <v>2</v>
      </c>
      <c r="G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7630.73</v>
      </c>
      <c r="H22" s="24">
        <f ca="1">ROUND(INDIRECT(ADDRESS(ROW()+(0), COLUMN()+(-2), 1))*INDIRECT(ADDRESS(ROW()+(0), COLUMN()+(-1), 1))/100, 2)</f>
        <v>152.61</v>
      </c>
    </row>
    <row r="23" spans="1:8" ht="13.50" thickBot="1" customHeight="1">
      <c r="A23" s="25" t="s">
        <v>52</v>
      </c>
      <c r="B23" s="25"/>
      <c r="C23" s="25"/>
      <c r="D23" s="26"/>
      <c r="E23" s="26"/>
      <c r="F23" s="27"/>
      <c r="G23" s="25" t="s">
        <v>53</v>
      </c>
      <c r="H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7783.34</v>
      </c>
    </row>
  </sheetData>
  <mergeCells count="19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E23"/>
  </mergeCells>
  <pageMargins left="0.147638" right="0.147638" top="0.206693" bottom="0.206693" header="0.0" footer="0.0"/>
  <pageSetup paperSize="9" orientation="portrait"/>
  <rowBreaks count="0" manualBreakCount="0">
    </rowBreaks>
</worksheet>
</file>