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<sst xmlns="http://schemas.openxmlformats.org/spreadsheetml/2006/main" count="39" uniqueCount="39">
  <si>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</si>
  <si>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</si>
  <si>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</si>
  <si>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</si>
  <si>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de passagem enterrada, de betão simples "in situ" C30/37 (X0(P); D25; S2; Cl 0,4), de dimensões interiores 60x60x60 cm, sobre base de betão simples de 15 cm de espessura, formação de pendente mínima de 1,00% para a drenagem de águas residuais e 0,50% para a drenagem de águas pluviais, com o mesmo tipo de betão, fechada superiormente com tampa pré-fabricada de betão armado com fecho hermético à passagem dos odores mefíticos; escavação prévia com meios mecânicos e posterior enchimento do tardoz com material granular. Inclusive molde reutilizável de chapa metálica amortizável em 20 utilizações e peças de PVC para junções, cortadas longitudinalmente.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</si>
  <si>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</si>
  <si>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</si>
  <si>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</si>
  <si>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</si>
  <si>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</si>
  <si>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</si>
  <si>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</si>
  <si>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</si>
  <si>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</si>
  <si>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</si>
  <si>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</si>
  <si>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</si>
  <si>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</si>
  <si>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</si>
  <si>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</si>
  <si>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mt11arf010b</t>
  </si>
  <si>
    <t xml:space="preserve">Ud</t>
  </si>
  <si>
    <t xml:space="preserve">Tampa de betão armado pré-fabricada, 60x60x5 cm.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</si>
  <si>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</si>
  <si>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</si>
  <si>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</si>
  <si>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</si>
  <si>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</si>
  <si>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</si>
  <si>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</si>
  <si>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</si>
  <si>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</si>
  <si>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</si>
  <si>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</si>
  <si>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</si>
  <si>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</si>
  <si>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</si>
  <si>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683,88$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</si>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</sst>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2.72" customWidth="1"/>
    <col min="5" max="5" width="81.9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0.349</v>
      </c>
      <c r="G9" s="13">
        <v>14280.1</v>
      </c>
      <c r="H9" s="13">
        <f ca="1">ROUND(INDIRECT(ADDRESS(ROW()+(0), COLUMN()+(-2), 1))*INDIRECT(ADDRESS(ROW()+(0), COLUMN()+(-1), 1)), 2)</f>
        <v>4983.75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962.23</v>
      </c>
      <c r="H10" s="17">
        <f ca="1">ROUND(INDIRECT(ADDRESS(ROW()+(0), COLUMN()+(-2), 1))*INDIRECT(ADDRESS(ROW()+(0), COLUMN()+(-1), 1)), 2)</f>
        <v>962.23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47529.2</v>
      </c>
      <c r="H11" s="17">
        <f ca="1">ROUND(INDIRECT(ADDRESS(ROW()+(0), COLUMN()+(-2), 1))*INDIRECT(ADDRESS(ROW()+(0), COLUMN()+(-1), 1)), 2)</f>
        <v>2376.46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2830.11</v>
      </c>
      <c r="H12" s="17">
        <f ca="1">ROUND(INDIRECT(ADDRESS(ROW()+(0), COLUMN()+(-2), 1))*INDIRECT(ADDRESS(ROW()+(0), COLUMN()+(-1), 1)), 2)</f>
        <v>2830.11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0.581</v>
      </c>
      <c r="G13" s="17">
        <v>1332.59</v>
      </c>
      <c r="H13" s="17">
        <f ca="1">ROUND(INDIRECT(ADDRESS(ROW()+(0), COLUMN()+(-2), 1))*INDIRECT(ADDRESS(ROW()+(0), COLUMN()+(-1), 1)), 2)</f>
        <v>774.23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0.082</v>
      </c>
      <c r="G14" s="17">
        <v>3924.12</v>
      </c>
      <c r="H14" s="17">
        <f ca="1">ROUND(INDIRECT(ADDRESS(ROW()+(0), COLUMN()+(-2), 1))*INDIRECT(ADDRESS(ROW()+(0), COLUMN()+(-1), 1)), 2)</f>
        <v>321.78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1.272</v>
      </c>
      <c r="G15" s="17">
        <v>622.24</v>
      </c>
      <c r="H15" s="17">
        <f ca="1">ROUND(INDIRECT(ADDRESS(ROW()+(0), COLUMN()+(-2), 1))*INDIRECT(ADDRESS(ROW()+(0), COLUMN()+(-1), 1)), 2)</f>
        <v>791.49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0.962</v>
      </c>
      <c r="G16" s="21">
        <v>383.87</v>
      </c>
      <c r="H16" s="21">
        <f ca="1">ROUND(INDIRECT(ADDRESS(ROW()+(0), COLUMN()+(-2), 1))*INDIRECT(ADDRESS(ROW()+(0), COLUMN()+(-1), 1)), 2)</f>
        <v>369.28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13409.3</v>
      </c>
      <c r="H17" s="24">
        <f ca="1">ROUND(INDIRECT(ADDRESS(ROW()+(0), COLUMN()+(-2), 1))*INDIRECT(ADDRESS(ROW()+(0), COLUMN()+(-1), 1))/100, 2)</f>
        <v>268.19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13677.5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