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<sst xmlns="http://schemas.openxmlformats.org/spreadsheetml/2006/main" count="39" uniqueCount="39">
  <si>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</si>
  <si>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</si>
  <si>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</si>
  <si>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</si>
  <si>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no extremo inferior do tubo de queda enterrada, de betão simples "in situ" C30/37 (X0(P); D25; S2; Cl 0,4), de dimensões interiores 60x60x60 cm, sobre base de betão simples de 15 cm de espessura, formação de pendente mínima de 1,00% para a drenagem de águas residuais e 0,50% para a drenagem de águas pluviais, com o mesmo tipo de betão, com curva de PVC de 45° colocada em cubo de betão, para evitar o golpe de descida na pendente da base, fechada superiormente com tampa pré-fabricada de betão armado com fecho hermético à passagem dos odores mefíticos; escavação prévia com meios mecânicos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</si>
  <si>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</si>
  <si>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</si>
  <si>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</si>
  <si>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</si>
  <si>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</si>
  <si>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</si>
  <si>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</si>
  <si>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</si>
  <si>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</si>
  <si>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mt11ppl030a</t>
  </si>
  <si>
    <t xml:space="preserve">Ud</t>
  </si>
  <si>
    <t xml:space="preserve">Curva 87°30' de PVC liso, D=125 mm.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</si>
  <si>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</si>
  <si>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</si>
  <si>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</si>
  <si>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mt11arf010b</t>
  </si>
  <si>
    <t xml:space="preserve">Ud</t>
  </si>
  <si>
    <t xml:space="preserve">Tampa de betão armado pré-fabricada, 60x60x5 cm.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</si>
  <si>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</si>
  <si>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</si>
  <si>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</si>
  <si>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</si>
  <si>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</si>
  <si>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</si>
  <si>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</si>
  <si>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</si>
  <si>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</si>
  <si>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</si>
  <si>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</si>
  <si>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</si>
  <si>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</si>
  <si>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</si>
  <si>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715,75$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</si>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</sst>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0.354</v>
      </c>
      <c r="G9" s="13">
        <v>14280.1</v>
      </c>
      <c r="H9" s="13">
        <f ca="1">ROUND(INDIRECT(ADDRESS(ROW()+(0), COLUMN()+(-2), 1))*INDIRECT(ADDRESS(ROW()+(0), COLUMN()+(-1), 1)), 2)</f>
        <v>5055.16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1327.11</v>
      </c>
      <c r="H10" s="17">
        <f ca="1">ROUND(INDIRECT(ADDRESS(ROW()+(0), COLUMN()+(-2), 1))*INDIRECT(ADDRESS(ROW()+(0), COLUMN()+(-1), 1)), 2)</f>
        <v>1327.11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47529.2</v>
      </c>
      <c r="H11" s="17">
        <f ca="1">ROUND(INDIRECT(ADDRESS(ROW()+(0), COLUMN()+(-2), 1))*INDIRECT(ADDRESS(ROW()+(0), COLUMN()+(-1), 1)), 2)</f>
        <v>2376.46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2830.11</v>
      </c>
      <c r="H12" s="17">
        <f ca="1">ROUND(INDIRECT(ADDRESS(ROW()+(0), COLUMN()+(-2), 1))*INDIRECT(ADDRESS(ROW()+(0), COLUMN()+(-1), 1)), 2)</f>
        <v>2830.11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0.581</v>
      </c>
      <c r="G13" s="17">
        <v>1332.59</v>
      </c>
      <c r="H13" s="17">
        <f ca="1">ROUND(INDIRECT(ADDRESS(ROW()+(0), COLUMN()+(-2), 1))*INDIRECT(ADDRESS(ROW()+(0), COLUMN()+(-1), 1)), 2)</f>
        <v>774.23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0.082</v>
      </c>
      <c r="G14" s="17">
        <v>3924.12</v>
      </c>
      <c r="H14" s="17">
        <f ca="1">ROUND(INDIRECT(ADDRESS(ROW()+(0), COLUMN()+(-2), 1))*INDIRECT(ADDRESS(ROW()+(0), COLUMN()+(-1), 1)), 2)</f>
        <v>321.78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1.484</v>
      </c>
      <c r="G15" s="17">
        <v>622.24</v>
      </c>
      <c r="H15" s="17">
        <f ca="1">ROUND(INDIRECT(ADDRESS(ROW()+(0), COLUMN()+(-2), 1))*INDIRECT(ADDRESS(ROW()+(0), COLUMN()+(-1), 1)), 2)</f>
        <v>923.4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1.11</v>
      </c>
      <c r="G16" s="21">
        <v>383.87</v>
      </c>
      <c r="H16" s="21">
        <f ca="1">ROUND(INDIRECT(ADDRESS(ROW()+(0), COLUMN()+(-2), 1))*INDIRECT(ADDRESS(ROW()+(0), COLUMN()+(-1), 1)), 2)</f>
        <v>426.1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14034.4</v>
      </c>
      <c r="H17" s="24">
        <f ca="1">ROUND(INDIRECT(ADDRESS(ROW()+(0), COLUMN()+(-2), 1))*INDIRECT(ADDRESS(ROW()+(0), COLUMN()+(-1), 1))/100, 2)</f>
        <v>280.69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14315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