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<sst xmlns="http://schemas.openxmlformats.org/spreadsheetml/2006/main" count="39" uniqueCount="39">
  <si>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</si>
  <si>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</si>
  <si>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</si>
  <si>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</si>
  <si>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sifonada enterrada, de betão simples "in situ" C30/37 (X0(P); D25; S2; Cl 0,4), de dimensões interiores 40x40x50 cm, sobre base de betão simples de 15 cm de espessura, com sifão formado por uma curva de 87°30' de PVC comprida, fechada superiormente com aro e tampa de ferro fundido classe B-125 segundo NP EN 124; escavação prévia com meios mecânicos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</si>
  <si>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</si>
  <si>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</si>
  <si>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</si>
  <si>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</si>
  <si>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</si>
  <si>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</si>
  <si>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</si>
  <si>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</si>
  <si>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</si>
  <si>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mt11ppl030a</t>
  </si>
  <si>
    <t xml:space="preserve">Ud</t>
  </si>
  <si>
    <t xml:space="preserve">Curva 87°30' de PVC liso, D=125 mm.</t>
  </si>
  <si>
    <t xml:space="preserve">mt08epr030a</t>
  </si>
  <si>
    <t xml:space="preserve">Ud</t>
  </si>
  <si>
    <t xml:space="preserve">Molde reutilizável para execução de caixas de secção quadrada de 40x40x50 cm, de chapa metálica, inclusive acessórios de montagem.</t>
  </si>
  <si>
    <t xml:space="preserve">mt11tfa010a</t>
  </si>
  <si>
    <t xml:space="preserve">Ud</t>
  </si>
  <si>
    <t xml:space="preserve">Aro e tampa de ferro fundido, 40x40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</si>
  <si>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</si>
  <si>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</si>
  <si>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</si>
  <si>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</si>
  <si>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</si>
  <si>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</si>
  <si>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</si>
  <si>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</si>
  <si>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</si>
  <si>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</si>
  <si>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</si>
  <si>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</si>
  <si>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</si>
  <si>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</si>
  <si>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527,37$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</si>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</sst>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0.198</v>
      </c>
      <c r="G9" s="13">
        <v>14280.1</v>
      </c>
      <c r="H9" s="13">
        <f ca="1">ROUND(INDIRECT(ADDRESS(ROW()+(0), COLUMN()+(-2), 1))*INDIRECT(ADDRESS(ROW()+(0), COLUMN()+(-1), 1)), 2)</f>
        <v>2827.46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1327.11</v>
      </c>
      <c r="H10" s="17">
        <f ca="1">ROUND(INDIRECT(ADDRESS(ROW()+(0), COLUMN()+(-2), 1))*INDIRECT(ADDRESS(ROW()+(0), COLUMN()+(-1), 1)), 2)</f>
        <v>1327.11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23612.9</v>
      </c>
      <c r="H11" s="17">
        <f ca="1">ROUND(INDIRECT(ADDRESS(ROW()+(0), COLUMN()+(-2), 1))*INDIRECT(ADDRESS(ROW()+(0), COLUMN()+(-1), 1)), 2)</f>
        <v>1180.64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3396.12</v>
      </c>
      <c r="H12" s="17">
        <f ca="1">ROUND(INDIRECT(ADDRESS(ROW()+(0), COLUMN()+(-2), 1))*INDIRECT(ADDRESS(ROW()+(0), COLUMN()+(-1), 1)), 2)</f>
        <v>3396.12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0.355</v>
      </c>
      <c r="G13" s="17">
        <v>1332.59</v>
      </c>
      <c r="H13" s="17">
        <f ca="1">ROUND(INDIRECT(ADDRESS(ROW()+(0), COLUMN()+(-2), 1))*INDIRECT(ADDRESS(ROW()+(0), COLUMN()+(-1), 1)), 2)</f>
        <v>473.07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0.043</v>
      </c>
      <c r="G14" s="17">
        <v>3924.12</v>
      </c>
      <c r="H14" s="17">
        <f ca="1">ROUND(INDIRECT(ADDRESS(ROW()+(0), COLUMN()+(-2), 1))*INDIRECT(ADDRESS(ROW()+(0), COLUMN()+(-1), 1)), 2)</f>
        <v>168.74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1.065</v>
      </c>
      <c r="G15" s="17">
        <v>622.24</v>
      </c>
      <c r="H15" s="17">
        <f ca="1">ROUND(INDIRECT(ADDRESS(ROW()+(0), COLUMN()+(-2), 1))*INDIRECT(ADDRESS(ROW()+(0), COLUMN()+(-1), 1)), 2)</f>
        <v>662.69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0.794</v>
      </c>
      <c r="G16" s="21">
        <v>383.87</v>
      </c>
      <c r="H16" s="21">
        <f ca="1">ROUND(INDIRECT(ADDRESS(ROW()+(0), COLUMN()+(-2), 1))*INDIRECT(ADDRESS(ROW()+(0), COLUMN()+(-1), 1)), 2)</f>
        <v>304.79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10340.6</v>
      </c>
      <c r="H17" s="24">
        <f ca="1">ROUND(INDIRECT(ADDRESS(ROW()+(0), COLUMN()+(-2), 1))*INDIRECT(ADDRESS(ROW()+(0), COLUMN()+(-1), 1))/100, 2)</f>
        <v>206.81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10547.4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