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<sst xmlns="http://schemas.openxmlformats.org/spreadsheetml/2006/main" count="33" uniqueCount="33">
  <si>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</si>
  <si>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AUR040</t>
  </si>
  <si>
    <t xml:space="preserve">m³</t>
  </si>
  <si>
    <t xml:space="preserve">Enchimento com material de drenagem.</t>
  </si>
  <si>
    <r>
      <rPr>
        <sz val="8.25"/>
        <color rgb="FF000000"/>
        <rFont val="Arial"/>
        <family val="2"/>
      </rPr>
      <t xml:space="preserve">Enchimento com brita filtrante seleccionada, em tardoz de muro, para drenagem das águas procedentes da chuva, com o fim de evitar inundações e o sobre-impulso hidrostático contra as estruturas de contenção, e compactação em camadas sucessivas de 30 cm de espessura máxima com placa vibratória de condução manual, até alcançar uma densidade seca não inferior a 80% da máxima obtida no teste Proctor Modificado, realizado segundo LNEC E 197. O preço não inclui a rede de drenagem nem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</si>
  <si>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</si>
  <si>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</si>
  <si>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</si>
  <si>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</si>
  <si>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</si>
  <si>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</si>
  <si>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mt01ard030a</t>
  </si>
  <si>
    <t xml:space="preserve">t</t>
  </si>
  <si>
    <t xml:space="preserve">Brita filtrante seleccionada.</t>
  </si>
  <si>
    <t xml:space="preserve">mq01pan010a</t>
  </si>
  <si>
    <t xml:space="preserve">h</t>
  </si>
  <si>
    <t xml:space="preserve">Pá carregadora sobre pneus de 120 kW/1,9 m³.</t>
  </si>
  <si>
    <t xml:space="preserve">mq04cab010c</t>
  </si>
  <si>
    <t xml:space="preserve">h</t>
  </si>
  <si>
    <t xml:space="preserve">Camião basculante de 12 t de carga, de 162 kW.</t>
  </si>
  <si>
    <t xml:space="preserve">mq02rod010d</t>
  </si>
  <si>
    <t xml:space="preserve">h</t>
  </si>
  <si>
    <t xml:space="preserve">Placa vibratória de condução manual, de 300 kg, largura de trabalho 70 cm, reversível.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</si>
  <si>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</si>
  <si>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</si>
  <si>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</si>
  <si>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</si>
  <si>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</si>
  <si>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</si>
  <si>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</si>
  <si>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</si>
  <si>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172,58$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</si>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</sst>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5.78" customWidth="1"/>
    <col min="4" max="4" width="73.78" customWidth="1"/>
    <col min="5" max="5" width="7.82" customWidth="1"/>
    <col min="6" max="6" width="14.2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1.5</v>
      </c>
      <c r="F9" s="13">
        <v>2380.13</v>
      </c>
      <c r="G9" s="13">
        <f ca="1">ROUND(INDIRECT(ADDRESS(ROW()+(0), COLUMN()+(-2), 1))*INDIRECT(ADDRESS(ROW()+(0), COLUMN()+(-1), 1)), 2)</f>
        <v>3570.2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0.02</v>
      </c>
      <c r="F10" s="17">
        <v>4322.76</v>
      </c>
      <c r="G10" s="17">
        <f ca="1">ROUND(INDIRECT(ADDRESS(ROW()+(0), COLUMN()+(-2), 1))*INDIRECT(ADDRESS(ROW()+(0), COLUMN()+(-1), 1)), 2)</f>
        <v>86.46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0.015</v>
      </c>
      <c r="F11" s="17">
        <v>4316.31</v>
      </c>
      <c r="G11" s="17">
        <f ca="1">ROUND(INDIRECT(ADDRESS(ROW()+(0), COLUMN()+(-2), 1))*INDIRECT(ADDRESS(ROW()+(0), COLUMN()+(-1), 1)), 2)</f>
        <v>64.74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0.33</v>
      </c>
      <c r="F12" s="17">
        <v>686.61</v>
      </c>
      <c r="G12" s="17">
        <f ca="1">ROUND(INDIRECT(ADDRESS(ROW()+(0), COLUMN()+(-2), 1))*INDIRECT(ADDRESS(ROW()+(0), COLUMN()+(-1), 1)), 2)</f>
        <v>226.58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0.012</v>
      </c>
      <c r="F13" s="17">
        <v>11407.1</v>
      </c>
      <c r="G13" s="17">
        <f ca="1">ROUND(INDIRECT(ADDRESS(ROW()+(0), COLUMN()+(-2), 1))*INDIRECT(ADDRESS(ROW()+(0), COLUMN()+(-1), 1)), 2)</f>
        <v>136.88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0.378</v>
      </c>
      <c r="F14" s="21">
        <v>383.87</v>
      </c>
      <c r="G14" s="21">
        <f ca="1">ROUND(INDIRECT(ADDRESS(ROW()+(0), COLUMN()+(-2), 1))*INDIRECT(ADDRESS(ROW()+(0), COLUMN()+(-1), 1)), 2)</f>
        <v>145.1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4229.96</v>
      </c>
      <c r="G15" s="24">
        <f ca="1">ROUND(INDIRECT(ADDRESS(ROW()+(0), COLUMN()+(-2), 1))*INDIRECT(ADDRESS(ROW()+(0), COLUMN()+(-1), 1))/100, 2)</f>
        <v>84.6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4314.56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