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<sst xmlns="http://schemas.openxmlformats.org/spreadsheetml/2006/main" count="33" uniqueCount="33">
  <si>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</si>
  <si>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AUR041</t>
  </si>
  <si>
    <t xml:space="preserve">m³</t>
  </si>
  <si>
    <t xml:space="preserve">Enchimento para drenagem, com agregados reciclados.</t>
  </si>
  <si>
    <r>
      <rPr>
        <sz val="8.25"/>
        <color rgb="FF000000"/>
        <rFont val="Arial"/>
        <family val="2"/>
      </rPr>
      <t xml:space="preserve">Enchimento com ágregado reciclado misto de betão e material cerâmico de 40 a 80 mm de diâmetro, em tardoz de muro, para drenagem das águas procedentes da chuva, com o fim de evitar inundações e o sobre-impulso hidrostático contra as estruturas de contenção, e compactação em camadas sucessivas de 30 cm de espessura máxima com cilindro vibratório de condução manual. O preço não inclui a rede de drenagem nem a realização do ensaio Proctor Modificado.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</si>
  <si>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</si>
  <si>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</si>
  <si>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</si>
  <si>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</si>
  <si>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</si>
  <si>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</si>
  <si>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mt01aro010p</t>
  </si>
  <si>
    <t xml:space="preserve">t</t>
  </si>
  <si>
    <t xml:space="preserve">Ágregado reciclado misto de betão e material cerâmico, de granulometria compreendida entre 40 e 80 mm, fornecido através de camião.</t>
  </si>
  <si>
    <t xml:space="preserve">mq01pan010a</t>
  </si>
  <si>
    <t xml:space="preserve">h</t>
  </si>
  <si>
    <t xml:space="preserve">Pá carregadora sobre pneus de 120 kW/1,9 m³.</t>
  </si>
  <si>
    <t xml:space="preserve">mq04cab010c</t>
  </si>
  <si>
    <t xml:space="preserve">h</t>
  </si>
  <si>
    <t xml:space="preserve">Camião basculante de 12 t de carga, de 162 kW.</t>
  </si>
  <si>
    <t xml:space="preserve">mq02roa010a</t>
  </si>
  <si>
    <t xml:space="preserve">h</t>
  </si>
  <si>
    <t xml:space="preserve">Cilindro vibratório de condução manual, de 700 kg, largura de trabalho 70 cm.</t>
  </si>
  <si>
    <t xml:space="preserve">mq02cia020j</t>
  </si>
  <si>
    <t xml:space="preserve">h</t>
  </si>
  <si>
    <t xml:space="preserve">Camião cisterna, de 8 m³ de capacidade.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</si>
  <si>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</si>
  <si>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</si>
  <si>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</si>
  <si>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</si>
  <si>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</si>
  <si>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118,34$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</si>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</sst>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76" customWidth="1"/>
    <col min="3" max="3" width="1.53" customWidth="1"/>
    <col min="4" max="4" width="2.04" customWidth="1"/>
    <col min="5" max="5" width="82.62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2</v>
      </c>
      <c r="G9" s="13">
        <v>1077.14</v>
      </c>
      <c r="H9" s="13">
        <f ca="1">ROUND(INDIRECT(ADDRESS(ROW()+(0), COLUMN()+(-2), 1))*INDIRECT(ADDRESS(ROW()+(0), COLUMN()+(-1), 1)), 2)</f>
        <v>2154.28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0.02</v>
      </c>
      <c r="G10" s="17">
        <v>4363.49</v>
      </c>
      <c r="H10" s="17">
        <f ca="1">ROUND(INDIRECT(ADDRESS(ROW()+(0), COLUMN()+(-2), 1))*INDIRECT(ADDRESS(ROW()+(0), COLUMN()+(-1), 1)), 2)</f>
        <v>87.27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0.015</v>
      </c>
      <c r="G11" s="17">
        <v>4356.98</v>
      </c>
      <c r="H11" s="17">
        <f ca="1">ROUND(INDIRECT(ADDRESS(ROW()+(0), COLUMN()+(-2), 1))*INDIRECT(ADDRESS(ROW()+(0), COLUMN()+(-1), 1)), 2)</f>
        <v>65.35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0.33</v>
      </c>
      <c r="G12" s="17">
        <v>917.6</v>
      </c>
      <c r="H12" s="17">
        <f ca="1">ROUND(INDIRECT(ADDRESS(ROW()+(0), COLUMN()+(-2), 1))*INDIRECT(ADDRESS(ROW()+(0), COLUMN()+(-1), 1)), 2)</f>
        <v>302.81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0.012</v>
      </c>
      <c r="G13" s="17">
        <v>11514.6</v>
      </c>
      <c r="H13" s="17">
        <f ca="1">ROUND(INDIRECT(ADDRESS(ROW()+(0), COLUMN()+(-2), 1))*INDIRECT(ADDRESS(ROW()+(0), COLUMN()+(-1), 1)), 2)</f>
        <v>138.17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 t="s">
        <v>28</v>
      </c>
      <c r="F14" s="20">
        <v>0.378</v>
      </c>
      <c r="G14" s="21">
        <v>403.83</v>
      </c>
      <c r="H14" s="21">
        <f ca="1">ROUND(INDIRECT(ADDRESS(ROW()+(0), COLUMN()+(-2), 1))*INDIRECT(ADDRESS(ROW()+(0), COLUMN()+(-1), 1)), 2)</f>
        <v>152.65</v>
      </c>
    </row>
    <row r="15" spans="1:8" ht="13.50" thickBot="1" customHeight="1">
      <c r="A15" s="19"/>
      <c r="B15" s="19"/>
      <c r="C15" s="22" t="s">
        <v>29</v>
      </c>
      <c r="D15" s="22"/>
      <c r="E15" s="5" t="s">
        <v>30</v>
      </c>
      <c r="F15" s="23">
        <v>2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2900.53</v>
      </c>
      <c r="H15" s="24">
        <f ca="1">ROUND(INDIRECT(ADDRESS(ROW()+(0), COLUMN()+(-2), 1))*INDIRECT(ADDRESS(ROW()+(0), COLUMN()+(-1), 1))/100, 2)</f>
        <v>58.01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2958.54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