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<sst xmlns="http://schemas.openxmlformats.org/spreadsheetml/2006/main" count="52" uniqueCount="52">
  <si>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</si>
  <si>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FDB020</t>
  </si>
  <si>
    <t xml:space="preserve">Ud</t>
  </si>
  <si>
    <t xml:space="preserve">Pilastra.</t>
  </si>
  <si>
    <r>
      <rPr>
        <sz val="8.25"/>
        <color rgb="FF000000"/>
        <rFont val="Arial"/>
        <family val="2"/>
      </rPr>
      <t xml:space="preserve">Pilastra de pedra tosca acabamento rústico para balaustrada de secção quadrada de 25x25x80 cm, com remate em forma de pirâmide.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</si>
  <si>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</si>
  <si>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</si>
  <si>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</si>
  <si>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</si>
  <si>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</si>
  <si>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</si>
  <si>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mt20bhp045f</t>
  </si>
  <si>
    <t xml:space="preserve">Ud</t>
  </si>
  <si>
    <t xml:space="preserve">Pilar quadrado de pedra tosca acabamento rústico para balaustrada, 25x25x80 cm, inclusive base.</t>
  </si>
  <si>
    <t xml:space="preserve">mt20bhp065ie</t>
  </si>
  <si>
    <t xml:space="preserve">Ud</t>
  </si>
  <si>
    <t xml:space="preserve">Remate piramidal de pedra tosca acabamento rústico para pilastra de balaustrada, 30x30x40 cm.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</si>
  <si>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</si>
  <si>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</si>
  <si>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</si>
  <si>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</si>
  <si>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</si>
  <si>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</si>
  <si>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mt08cem041m</t>
  </si>
  <si>
    <t xml:space="preserve">kg</t>
  </si>
  <si>
    <t xml:space="preserve">Cimento branco em sacos.</t>
  </si>
  <si>
    <t xml:space="preserve">mt08cal011a</t>
  </si>
  <si>
    <t xml:space="preserve">kg</t>
  </si>
  <si>
    <t xml:space="preserve">Cal aérea hidratada, tipo CL 90-S, segundo NP EN 459-1, em sacos.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</si>
  <si>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</si>
  <si>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</si>
  <si>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</si>
  <si>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</si>
  <si>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</si>
  <si>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</si>
  <si>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</si>
  <si>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</si>
  <si>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</si>
  <si>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</si>
  <si>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</si>
  <si>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1.209,33$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</si>
  <si>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</si>
  <si>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</si>
  <si>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</si>
  <si>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</si>
  <si>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</si>
  <si>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459-1:2010</t>
  </si>
  <si>
    <t xml:space="preserve">2+</t>
  </si>
  <si>
    <t xml:space="preserve">Cal  de  construção  —  Parte  1:  Definições, especificações  e  critérios  de  conformidade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</si>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</sst>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0.85" customWidth="1"/>
    <col min="4" max="4" width="2.72" customWidth="1"/>
    <col min="5" max="5" width="73.27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5805.74</v>
      </c>
      <c r="J9" s="13">
        <f ca="1">ROUND(INDIRECT(ADDRESS(ROW()+(0), COLUMN()+(-3), 1))*INDIRECT(ADDRESS(ROW()+(0), COLUMN()+(-1), 1)), 2)</f>
        <v>5805.74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</v>
      </c>
      <c r="H10" s="16"/>
      <c r="I10" s="17">
        <v>2401.55</v>
      </c>
      <c r="J10" s="17">
        <f ca="1">ROUND(INDIRECT(ADDRESS(ROW()+(0), COLUMN()+(-3), 1))*INDIRECT(ADDRESS(ROW()+(0), COLUMN()+(-1), 1)), 2)</f>
        <v>2401.55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0.006</v>
      </c>
      <c r="H11" s="16"/>
      <c r="I11" s="17">
        <v>193.69</v>
      </c>
      <c r="J11" s="17">
        <f ca="1">ROUND(INDIRECT(ADDRESS(ROW()+(0), COLUMN()+(-3), 1))*INDIRECT(ADDRESS(ROW()+(0), COLUMN()+(-1), 1)), 2)</f>
        <v>1.16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0.002</v>
      </c>
      <c r="H12" s="16"/>
      <c r="I12" s="17">
        <v>2085.8</v>
      </c>
      <c r="J12" s="17">
        <f ca="1">ROUND(INDIRECT(ADDRESS(ROW()+(0), COLUMN()+(-3), 1))*INDIRECT(ADDRESS(ROW()+(0), COLUMN()+(-1), 1)), 2)</f>
        <v>4.17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0.25</v>
      </c>
      <c r="H13" s="16"/>
      <c r="I13" s="17">
        <v>24.44</v>
      </c>
      <c r="J13" s="17">
        <f ca="1">ROUND(INDIRECT(ADDRESS(ROW()+(0), COLUMN()+(-3), 1))*INDIRECT(ADDRESS(ROW()+(0), COLUMN()+(-1), 1)), 2)</f>
        <v>6.11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0.25</v>
      </c>
      <c r="H14" s="16"/>
      <c r="I14" s="17">
        <v>56.37</v>
      </c>
      <c r="J14" s="17">
        <f ca="1">ROUND(INDIRECT(ADDRESS(ROW()+(0), COLUMN()+(-3), 1))*INDIRECT(ADDRESS(ROW()+(0), COLUMN()+(-1), 1)), 2)</f>
        <v>14.09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0.005</v>
      </c>
      <c r="H15" s="16"/>
      <c r="I15" s="17">
        <v>330.99</v>
      </c>
      <c r="J15" s="17">
        <f ca="1">ROUND(INDIRECT(ADDRESS(ROW()+(0), COLUMN()+(-3), 1))*INDIRECT(ADDRESS(ROW()+(0), COLUMN()+(-1), 1)), 2)</f>
        <v>1.65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0.229</v>
      </c>
      <c r="H16" s="16"/>
      <c r="I16" s="17">
        <v>622.24</v>
      </c>
      <c r="J16" s="17">
        <f ca="1">ROUND(INDIRECT(ADDRESS(ROW()+(0), COLUMN()+(-3), 1))*INDIRECT(ADDRESS(ROW()+(0), COLUMN()+(-1), 1)), 2)</f>
        <v>142.49</v>
      </c>
      <c r="K16" s="17"/>
    </row>
    <row r="17" spans="1:11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19"/>
      <c r="G17" s="20">
        <v>0.239</v>
      </c>
      <c r="H17" s="20"/>
      <c r="I17" s="21">
        <v>383.87</v>
      </c>
      <c r="J17" s="21">
        <f ca="1">ROUND(INDIRECT(ADDRESS(ROW()+(0), COLUMN()+(-3), 1))*INDIRECT(ADDRESS(ROW()+(0), COLUMN()+(-1), 1)), 2)</f>
        <v>91.74</v>
      </c>
      <c r="K17" s="21"/>
    </row>
    <row r="18" spans="1:11" ht="13.50" thickBot="1" customHeight="1">
      <c r="A18" s="19"/>
      <c r="B18" s="19"/>
      <c r="C18" s="22" t="s">
        <v>38</v>
      </c>
      <c r="D18" s="22"/>
      <c r="E18" s="5" t="s">
        <v>39</v>
      </c>
      <c r="F18" s="5"/>
      <c r="G18" s="23">
        <v>2</v>
      </c>
      <c r="H18" s="23"/>
      <c r="I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8468.7</v>
      </c>
      <c r="J18" s="24">
        <f ca="1">ROUND(INDIRECT(ADDRESS(ROW()+(0), COLUMN()+(-3), 1))*INDIRECT(ADDRESS(ROW()+(0), COLUMN()+(-1), 1))/100, 2)</f>
        <v>169.37</v>
      </c>
      <c r="K18" s="24"/>
    </row>
    <row r="19" spans="1:11" ht="13.50" thickBot="1" customHeight="1">
      <c r="A19" s="25" t="s">
        <v>40</v>
      </c>
      <c r="B19" s="25"/>
      <c r="C19" s="26"/>
      <c r="D19" s="26"/>
      <c r="E19" s="26"/>
      <c r="F19" s="26"/>
      <c r="G19" s="27"/>
      <c r="H19" s="27"/>
      <c r="I19" s="25" t="s">
        <v>41</v>
      </c>
      <c r="J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8638.07</v>
      </c>
      <c r="K19" s="28"/>
    </row>
    <row r="22" spans="1:11" ht="13.50" thickBot="1" customHeight="1">
      <c r="A22" s="29" t="s">
        <v>42</v>
      </c>
      <c r="B22" s="29"/>
      <c r="C22" s="29"/>
      <c r="D22" s="29"/>
      <c r="E22" s="29"/>
      <c r="F22" s="29" t="s">
        <v>43</v>
      </c>
      <c r="G22" s="29"/>
      <c r="H22" s="29" t="s">
        <v>44</v>
      </c>
      <c r="I22" s="29"/>
      <c r="J22" s="29"/>
      <c r="K22" s="29" t="s">
        <v>45</v>
      </c>
    </row>
    <row r="23" spans="1:11" ht="13.50" thickBot="1" customHeight="1">
      <c r="A23" s="30" t="s">
        <v>46</v>
      </c>
      <c r="B23" s="30"/>
      <c r="C23" s="30"/>
      <c r="D23" s="30"/>
      <c r="E23" s="30"/>
      <c r="F23" s="31">
        <v>162011</v>
      </c>
      <c r="G23" s="31"/>
      <c r="H23" s="31">
        <v>162012</v>
      </c>
      <c r="I23" s="31"/>
      <c r="J23" s="31"/>
      <c r="K23" s="31" t="s">
        <v>47</v>
      </c>
    </row>
    <row r="24" spans="1:11" ht="13.50" thickBot="1" customHeight="1">
      <c r="A24" s="32" t="s">
        <v>48</v>
      </c>
      <c r="B24" s="32"/>
      <c r="C24" s="32"/>
      <c r="D24" s="32"/>
      <c r="E24" s="32"/>
      <c r="F24" s="33"/>
      <c r="G24" s="33"/>
      <c r="H24" s="33"/>
      <c r="I24" s="33"/>
      <c r="J24" s="33"/>
      <c r="K24" s="33"/>
    </row>
    <row r="27" spans="1:1" ht="33.75" thickBot="1" customHeight="1">
      <c r="A27" s="1" t="s">
        <v>49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50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51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7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F19"/>
    <mergeCell ref="G19:H19"/>
    <mergeCell ref="J19:K19"/>
    <mergeCell ref="A22:E22"/>
    <mergeCell ref="F22:G22"/>
    <mergeCell ref="H22:J22"/>
    <mergeCell ref="A23:E23"/>
    <mergeCell ref="F23:G24"/>
    <mergeCell ref="H23:J24"/>
    <mergeCell ref="K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