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<sst xmlns="http://schemas.openxmlformats.org/spreadsheetml/2006/main" count="70" uniqueCount="70">
  <si>
    <t xml:space="preserve"/>
  </si>
  <si>
    <t xml:space="preserve">FFF010</t>
  </si>
  <si>
    <t xml:space="preserve">m²</t>
  </si>
  <si>
    <t xml:space="preserve">Fachada simples, de alvenaria de tijolo cerâmico para revestir.</t>
  </si>
  <si>
    <r>
      <rPr>
        <sz val="8.25"/>
        <color rgb="FF000000"/>
        <rFont val="Arial"/>
        <family val="2"/>
      </rPr>
      <t xml:space="preserve">Fachada simples, de 7 cm de espessura, de alvenaria de tijolo cerâmico furado duplo, para revestir, 30x20x7 cm, com juntas horizontais e verticais de 10 mm de espessura, assente com argamassa de cimento confeccionada em obra, com 250 kg/m³ de cimento, cor cinzento, dosificação 1:6, fornecida em sacos. Padieira de alvenaria armada de tijolos cortados para revestir; montagem e desmontagem de escoramento. Revestimento das testas de laje com peças cerâmicas e das testas de pilares com tijolos cortados, colocados com a mesma argamassa utilizada no assentamento da alvenaria.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</si>
  <si>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</si>
  <si>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</si>
  <si>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</si>
  <si>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</si>
  <si>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</si>
  <si>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</si>
  <si>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mt04lpt010b</t>
  </si>
  <si>
    <t xml:space="preserve">Ud</t>
  </si>
  <si>
    <t xml:space="preserve">Tijolo cerâmico furado duplo, para revestir, 30x20x7 cm, para utilização em alvenaria protegida (peça P), densidade 818 kg/m³, segundo NP EN 771-1.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</si>
  <si>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</si>
  <si>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</si>
  <si>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</si>
  <si>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</si>
  <si>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</si>
  <si>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</si>
  <si>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mt08cem000m</t>
  </si>
  <si>
    <t xml:space="preserve">kg</t>
  </si>
  <si>
    <t xml:space="preserve">Cimento cinzento em sacos.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</si>
  <si>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</si>
  <si>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</si>
  <si>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</si>
  <si>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mt01arg000m</t>
  </si>
  <si>
    <t xml:space="preserve">m³</t>
  </si>
  <si>
    <t xml:space="preserve">Areia crivada.</t>
  </si>
  <si>
    <t xml:space="preserve">mt01arg001md</t>
  </si>
  <si>
    <t xml:space="preserve">m³</t>
  </si>
  <si>
    <t xml:space="preserve">Agregado grosso homogeneizado, de tamanho máximo 12 mm.</t>
  </si>
  <si>
    <t xml:space="preserve">mt18bdb010a800</t>
  </si>
  <si>
    <t xml:space="preserve">m²</t>
  </si>
  <si>
    <t xml:space="preserve">Tijoleira tradicional, acabamento mate ou natural, 8,00$/m², segundo NP EN 14411.</t>
  </si>
  <si>
    <t xml:space="preserve">mt50spa050m</t>
  </si>
  <si>
    <t xml:space="preserve">m³</t>
  </si>
  <si>
    <t xml:space="preserve">Pranchão de madeira de pinho, dimensões 20x7,2 cm.</t>
  </si>
  <si>
    <t xml:space="preserve">mt50spa081a</t>
  </si>
  <si>
    <t xml:space="preserve">Ud</t>
  </si>
  <si>
    <t xml:space="preserve">Escora metálica telescópica, até 3 m de altura.</t>
  </si>
  <si>
    <t xml:space="preserve">mt50spa101</t>
  </si>
  <si>
    <t xml:space="preserve">kg</t>
  </si>
  <si>
    <t xml:space="preserve">Pregos de aço.</t>
  </si>
  <si>
    <t xml:space="preserve">mq06hor010</t>
  </si>
  <si>
    <t xml:space="preserve">h</t>
  </si>
  <si>
    <t xml:space="preserve">Betoneira eléctrica com uma capacidade de amassadura de 160 l.</t>
  </si>
  <si>
    <t xml:space="preserve">mo021</t>
  </si>
  <si>
    <t xml:space="preserve">h</t>
  </si>
  <si>
    <t xml:space="preserve">Oficial de 1ª construção em trabalhos auxiliares de pedreiro.</t>
  </si>
  <si>
    <t xml:space="preserve">mo114</t>
  </si>
  <si>
    <t xml:space="preserve">h</t>
  </si>
  <si>
    <t xml:space="preserve">Operário não qualificado construção em trabalhos auxiliares de pedreiro.</t>
  </si>
  <si>
    <t xml:space="preserve">%</t>
  </si>
  <si>
    <t xml:space="preserve">Custos directos complementares</t>
  </si>
  <si>
    <t xml:space="preserve">Custo de manutenção decenal: 58,68$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</si>
  <si>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</si>
  <si>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</si>
  <si>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</si>
  <si>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</si>
  <si>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</si>
  <si>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771-1:2011+A1:2015</t>
  </si>
  <si>
    <t xml:space="preserve">2+/4</t>
  </si>
  <si>
    <t xml:space="preserve">Especificações  para  unidades  de  alvenaria  — Parte  1:  Tijolos  cerâmicos  para  alvenaria</t>
  </si>
  <si>
    <t xml:space="preserve">EN  14411:2012</t>
  </si>
  <si>
    <t xml:space="preserve">1/3/4</t>
  </si>
  <si>
    <t xml:space="preserve">Pavimentos  e  revestimentos  cerâmicos  —  Definições,  classificação,  características,  avaliação  da conformidade  e 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</si>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</sst>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29" customWidth="1"/>
    <col min="3" max="3" width="1.70" customWidth="1"/>
    <col min="4" max="4" width="3.57" customWidth="1"/>
    <col min="5" max="5" width="70.89" customWidth="1"/>
    <col min="6" max="6" width="8.33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16</v>
      </c>
      <c r="H9" s="11"/>
      <c r="I9" s="13">
        <v>29.64</v>
      </c>
      <c r="J9" s="13">
        <f ca="1">ROUND(INDIRECT(ADDRESS(ROW()+(0), COLUMN()+(-3), 1))*INDIRECT(ADDRESS(ROW()+(0), COLUMN()+(-1), 1)), 2)</f>
        <v>474.24</v>
      </c>
      <c r="K9" s="13"/>
    </row>
    <row r="10" spans="1:11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0.01</v>
      </c>
      <c r="H10" s="16"/>
      <c r="I10" s="17">
        <v>195.56</v>
      </c>
      <c r="J10" s="17">
        <f ca="1">ROUND(INDIRECT(ADDRESS(ROW()+(0), COLUMN()+(-3), 1))*INDIRECT(ADDRESS(ROW()+(0), COLUMN()+(-1), 1)), 2)</f>
        <v>1.96</v>
      </c>
      <c r="K10" s="17"/>
    </row>
    <row r="11" spans="1:11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0.009</v>
      </c>
      <c r="H11" s="16"/>
      <c r="I11" s="17">
        <v>2106.19</v>
      </c>
      <c r="J11" s="17">
        <f ca="1">ROUND(INDIRECT(ADDRESS(ROW()+(0), COLUMN()+(-3), 1))*INDIRECT(ADDRESS(ROW()+(0), COLUMN()+(-1), 1)), 2)</f>
        <v>18.96</v>
      </c>
      <c r="K11" s="17"/>
    </row>
    <row r="12" spans="1:11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1.815</v>
      </c>
      <c r="H12" s="16"/>
      <c r="I12" s="17">
        <v>17.38</v>
      </c>
      <c r="J12" s="17">
        <f ca="1">ROUND(INDIRECT(ADDRESS(ROW()+(0), COLUMN()+(-3), 1))*INDIRECT(ADDRESS(ROW()+(0), COLUMN()+(-1), 1)), 2)</f>
        <v>31.54</v>
      </c>
      <c r="K12" s="17"/>
    </row>
    <row r="13" spans="1:11" ht="24.0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4"/>
      <c r="G13" s="16">
        <v>0.4</v>
      </c>
      <c r="H13" s="16"/>
      <c r="I13" s="17">
        <v>190.62</v>
      </c>
      <c r="J13" s="17">
        <f ca="1">ROUND(INDIRECT(ADDRESS(ROW()+(0), COLUMN()+(-3), 1))*INDIRECT(ADDRESS(ROW()+(0), COLUMN()+(-1), 1)), 2)</f>
        <v>76.25</v>
      </c>
      <c r="K13" s="17"/>
    </row>
    <row r="14" spans="1:11" ht="13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4"/>
      <c r="G14" s="16">
        <v>0.001</v>
      </c>
      <c r="H14" s="16"/>
      <c r="I14" s="17">
        <v>2151.3</v>
      </c>
      <c r="J14" s="17">
        <f ca="1">ROUND(INDIRECT(ADDRESS(ROW()+(0), COLUMN()+(-3), 1))*INDIRECT(ADDRESS(ROW()+(0), COLUMN()+(-1), 1)), 2)</f>
        <v>2.15</v>
      </c>
      <c r="K14" s="17"/>
    </row>
    <row r="15" spans="1:11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4"/>
      <c r="G15" s="16">
        <v>0.001</v>
      </c>
      <c r="H15" s="16"/>
      <c r="I15" s="17">
        <v>2187.45</v>
      </c>
      <c r="J15" s="17">
        <f ca="1">ROUND(INDIRECT(ADDRESS(ROW()+(0), COLUMN()+(-3), 1))*INDIRECT(ADDRESS(ROW()+(0), COLUMN()+(-1), 1)), 2)</f>
        <v>2.19</v>
      </c>
      <c r="K15" s="17"/>
    </row>
    <row r="16" spans="1:11" ht="13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4"/>
      <c r="G16" s="16">
        <v>0.135</v>
      </c>
      <c r="H16" s="16"/>
      <c r="I16" s="17">
        <v>882.12</v>
      </c>
      <c r="J16" s="17">
        <f ca="1">ROUND(INDIRECT(ADDRESS(ROW()+(0), COLUMN()+(-3), 1))*INDIRECT(ADDRESS(ROW()+(0), COLUMN()+(-1), 1)), 2)</f>
        <v>119.09</v>
      </c>
      <c r="K16" s="17"/>
    </row>
    <row r="17" spans="1:11" ht="13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4"/>
      <c r="G17" s="16">
        <v>0.001</v>
      </c>
      <c r="H17" s="16"/>
      <c r="I17" s="17">
        <v>71760.8</v>
      </c>
      <c r="J17" s="17">
        <f ca="1">ROUND(INDIRECT(ADDRESS(ROW()+(0), COLUMN()+(-3), 1))*INDIRECT(ADDRESS(ROW()+(0), COLUMN()+(-1), 1)), 2)</f>
        <v>71.76</v>
      </c>
      <c r="K17" s="17"/>
    </row>
    <row r="18" spans="1:11" ht="13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4"/>
      <c r="G18" s="16">
        <v>0.003</v>
      </c>
      <c r="H18" s="16"/>
      <c r="I18" s="17">
        <v>3145.72</v>
      </c>
      <c r="J18" s="17">
        <f ca="1">ROUND(INDIRECT(ADDRESS(ROW()+(0), COLUMN()+(-3), 1))*INDIRECT(ADDRESS(ROW()+(0), COLUMN()+(-1), 1)), 2)</f>
        <v>9.44</v>
      </c>
      <c r="K18" s="17"/>
    </row>
    <row r="19" spans="1:11" ht="13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4"/>
      <c r="G19" s="16">
        <v>0.011</v>
      </c>
      <c r="H19" s="16"/>
      <c r="I19" s="17">
        <v>305.86</v>
      </c>
      <c r="J19" s="17">
        <f ca="1">ROUND(INDIRECT(ADDRESS(ROW()+(0), COLUMN()+(-3), 1))*INDIRECT(ADDRESS(ROW()+(0), COLUMN()+(-1), 1)), 2)</f>
        <v>3.36</v>
      </c>
      <c r="K19" s="17"/>
    </row>
    <row r="20" spans="1:11" ht="13.50" thickBot="1" customHeight="1">
      <c r="A20" s="14" t="s">
        <v>44</v>
      </c>
      <c r="B20" s="14"/>
      <c r="C20" s="14"/>
      <c r="D20" s="15" t="s">
        <v>45</v>
      </c>
      <c r="E20" s="14" t="s">
        <v>46</v>
      </c>
      <c r="F20" s="14"/>
      <c r="G20" s="16">
        <v>0.005</v>
      </c>
      <c r="H20" s="16"/>
      <c r="I20" s="17">
        <v>334.11</v>
      </c>
      <c r="J20" s="17">
        <f ca="1">ROUND(INDIRECT(ADDRESS(ROW()+(0), COLUMN()+(-3), 1))*INDIRECT(ADDRESS(ROW()+(0), COLUMN()+(-1), 1)), 2)</f>
        <v>1.67</v>
      </c>
      <c r="K20" s="17"/>
    </row>
    <row r="21" spans="1:11" ht="13.50" thickBot="1" customHeight="1">
      <c r="A21" s="14" t="s">
        <v>47</v>
      </c>
      <c r="B21" s="14"/>
      <c r="C21" s="14"/>
      <c r="D21" s="15" t="s">
        <v>48</v>
      </c>
      <c r="E21" s="14" t="s">
        <v>49</v>
      </c>
      <c r="F21" s="14"/>
      <c r="G21" s="16">
        <v>0.357</v>
      </c>
      <c r="H21" s="16"/>
      <c r="I21" s="17">
        <v>654.61</v>
      </c>
      <c r="J21" s="17">
        <f ca="1">ROUND(INDIRECT(ADDRESS(ROW()+(0), COLUMN()+(-3), 1))*INDIRECT(ADDRESS(ROW()+(0), COLUMN()+(-1), 1)), 2)</f>
        <v>233.7</v>
      </c>
      <c r="K21" s="17"/>
    </row>
    <row r="22" spans="1:11" ht="13.50" thickBot="1" customHeight="1">
      <c r="A22" s="14" t="s">
        <v>50</v>
      </c>
      <c r="B22" s="14"/>
      <c r="C22" s="14"/>
      <c r="D22" s="18" t="s">
        <v>51</v>
      </c>
      <c r="E22" s="19" t="s">
        <v>52</v>
      </c>
      <c r="F22" s="19"/>
      <c r="G22" s="20">
        <v>0.258</v>
      </c>
      <c r="H22" s="20"/>
      <c r="I22" s="21">
        <v>403.83</v>
      </c>
      <c r="J22" s="21">
        <f ca="1">ROUND(INDIRECT(ADDRESS(ROW()+(0), COLUMN()+(-3), 1))*INDIRECT(ADDRESS(ROW()+(0), COLUMN()+(-1), 1)), 2)</f>
        <v>104.19</v>
      </c>
      <c r="K22" s="21"/>
    </row>
    <row r="23" spans="1:11" ht="13.50" thickBot="1" customHeight="1">
      <c r="A23" s="19"/>
      <c r="B23" s="19"/>
      <c r="C23" s="19"/>
      <c r="D23" s="22" t="s">
        <v>53</v>
      </c>
      <c r="E23" s="5" t="s">
        <v>54</v>
      </c>
      <c r="F23" s="5"/>
      <c r="G23" s="23">
        <v>2</v>
      </c>
      <c r="H23" s="23"/>
      <c r="I23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1))), 2)</f>
        <v>1150.5</v>
      </c>
      <c r="J23" s="24">
        <f ca="1">ROUND(INDIRECT(ADDRESS(ROW()+(0), COLUMN()+(-3), 1))*INDIRECT(ADDRESS(ROW()+(0), COLUMN()+(-1), 1))/100, 2)</f>
        <v>23.01</v>
      </c>
      <c r="K23" s="24"/>
    </row>
    <row r="24" spans="1:11" ht="13.50" thickBot="1" customHeight="1">
      <c r="A24" s="25" t="s">
        <v>55</v>
      </c>
      <c r="B24" s="25"/>
      <c r="C24" s="25"/>
      <c r="D24" s="26"/>
      <c r="E24" s="26"/>
      <c r="F24" s="26"/>
      <c r="G24" s="27"/>
      <c r="H24" s="27"/>
      <c r="I24" s="25" t="s">
        <v>56</v>
      </c>
      <c r="J2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1))), 2)</f>
        <v>1173.51</v>
      </c>
      <c r="K24" s="28"/>
    </row>
    <row r="27" spans="1:11" ht="13.50" thickBot="1" customHeight="1">
      <c r="A27" s="29" t="s">
        <v>57</v>
      </c>
      <c r="B27" s="29"/>
      <c r="C27" s="29"/>
      <c r="D27" s="29"/>
      <c r="E27" s="29"/>
      <c r="F27" s="29" t="s">
        <v>58</v>
      </c>
      <c r="G27" s="29"/>
      <c r="H27" s="29" t="s">
        <v>59</v>
      </c>
      <c r="I27" s="29"/>
      <c r="J27" s="29"/>
      <c r="K27" s="29" t="s">
        <v>60</v>
      </c>
    </row>
    <row r="28" spans="1:11" ht="13.50" thickBot="1" customHeight="1">
      <c r="A28" s="30" t="s">
        <v>61</v>
      </c>
      <c r="B28" s="30"/>
      <c r="C28" s="30"/>
      <c r="D28" s="30"/>
      <c r="E28" s="30"/>
      <c r="F28" s="31">
        <v>1.06202e+06</v>
      </c>
      <c r="G28" s="31"/>
      <c r="H28" s="31">
        <v>1.06202e+06</v>
      </c>
      <c r="I28" s="31"/>
      <c r="J28" s="31"/>
      <c r="K28" s="31" t="s">
        <v>62</v>
      </c>
    </row>
    <row r="29" spans="1:11" ht="13.50" thickBot="1" customHeight="1">
      <c r="A29" s="32" t="s">
        <v>63</v>
      </c>
      <c r="B29" s="32"/>
      <c r="C29" s="32"/>
      <c r="D29" s="32"/>
      <c r="E29" s="32"/>
      <c r="F29" s="33"/>
      <c r="G29" s="33"/>
      <c r="H29" s="33"/>
      <c r="I29" s="33"/>
      <c r="J29" s="33"/>
      <c r="K29" s="33"/>
    </row>
    <row r="30" spans="1:11" ht="13.50" thickBot="1" customHeight="1">
      <c r="A30" s="30" t="s">
        <v>64</v>
      </c>
      <c r="B30" s="30"/>
      <c r="C30" s="30"/>
      <c r="D30" s="30"/>
      <c r="E30" s="30"/>
      <c r="F30" s="31">
        <v>172013</v>
      </c>
      <c r="G30" s="31"/>
      <c r="H30" s="31">
        <v>172014</v>
      </c>
      <c r="I30" s="31"/>
      <c r="J30" s="31"/>
      <c r="K30" s="31" t="s">
        <v>65</v>
      </c>
    </row>
    <row r="31" spans="1:11" ht="24.00" thickBot="1" customHeight="1">
      <c r="A31" s="32" t="s">
        <v>66</v>
      </c>
      <c r="B31" s="32"/>
      <c r="C31" s="32"/>
      <c r="D31" s="32"/>
      <c r="E31" s="32"/>
      <c r="F31" s="33"/>
      <c r="G31" s="33"/>
      <c r="H31" s="33"/>
      <c r="I31" s="33"/>
      <c r="J31" s="33"/>
      <c r="K31" s="33"/>
    </row>
    <row r="34" spans="1:1" ht="33.75" thickBot="1" customHeight="1">
      <c r="A34" s="1" t="s">
        <v>67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" ht="33.75" thickBot="1" customHeight="1">
      <c r="A35" s="1" t="s">
        <v>68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" ht="33.75" thickBot="1" customHeight="1">
      <c r="A36" s="1" t="s">
        <v>69</v>
      </c>
      <c r="B36" s="1"/>
      <c r="C36" s="1"/>
      <c r="D36" s="1"/>
      <c r="E36" s="1"/>
      <c r="F36" s="1"/>
      <c r="G36" s="1"/>
      <c r="H36" s="1"/>
      <c r="I36" s="1"/>
      <c r="J36" s="1"/>
      <c r="K36" s="1"/>
    </row>
  </sheetData>
  <mergeCells count="86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C16"/>
    <mergeCell ref="E16:F16"/>
    <mergeCell ref="G16:H16"/>
    <mergeCell ref="J16:K16"/>
    <mergeCell ref="A17:C17"/>
    <mergeCell ref="E17:F17"/>
    <mergeCell ref="G17:H17"/>
    <mergeCell ref="J17:K17"/>
    <mergeCell ref="A18:C18"/>
    <mergeCell ref="E18:F18"/>
    <mergeCell ref="G18:H18"/>
    <mergeCell ref="J18:K18"/>
    <mergeCell ref="A19:C19"/>
    <mergeCell ref="E19:F19"/>
    <mergeCell ref="G19:H19"/>
    <mergeCell ref="J19:K19"/>
    <mergeCell ref="A20:C20"/>
    <mergeCell ref="E20:F20"/>
    <mergeCell ref="G20:H20"/>
    <mergeCell ref="J20:K20"/>
    <mergeCell ref="A21:C21"/>
    <mergeCell ref="E21:F21"/>
    <mergeCell ref="G21:H21"/>
    <mergeCell ref="J21:K21"/>
    <mergeCell ref="A22:C22"/>
    <mergeCell ref="E22:F22"/>
    <mergeCell ref="G22:H22"/>
    <mergeCell ref="J22:K22"/>
    <mergeCell ref="A23:C23"/>
    <mergeCell ref="E23:F23"/>
    <mergeCell ref="G23:H23"/>
    <mergeCell ref="J23:K23"/>
    <mergeCell ref="A24:F24"/>
    <mergeCell ref="G24:H24"/>
    <mergeCell ref="J24:K24"/>
    <mergeCell ref="A27:E27"/>
    <mergeCell ref="F27:G27"/>
    <mergeCell ref="H27:J27"/>
    <mergeCell ref="A28:E28"/>
    <mergeCell ref="F28:G29"/>
    <mergeCell ref="H28:J29"/>
    <mergeCell ref="K28:K29"/>
    <mergeCell ref="A29:E29"/>
    <mergeCell ref="A30:E30"/>
    <mergeCell ref="F30:G31"/>
    <mergeCell ref="H30:J31"/>
    <mergeCell ref="K30:K31"/>
    <mergeCell ref="A31:E31"/>
    <mergeCell ref="A34:K34"/>
    <mergeCell ref="A35:K35"/>
    <mergeCell ref="A36:K36"/>
  </mergeCells>
  <pageMargins left="0.147638" right="0.147638" top="0.206693" bottom="0.206693" header="0.0" footer="0.0"/>
  <pageSetup paperSize="9" orientation="portrait"/>
  <rowBreaks count="0" manualBreakCount="0">
    </rowBreaks>
</worksheet>
</file>