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<sst xmlns="http://schemas.openxmlformats.org/spreadsheetml/2006/main" count="49" uniqueCount="49">
  <si>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</si>
  <si>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FIM011</t>
  </si>
  <si>
    <t xml:space="preserve">m</t>
  </si>
  <si>
    <t xml:space="preserve">Encontro de parede divisória interior com painéis de sectorização com paramento.</t>
  </si>
  <si>
    <r>
      <rPr>
        <sz val="8.25"/>
        <color rgb="FF000000"/>
        <rFont val="Arial"/>
        <family val="2"/>
      </rPr>
      <t xml:space="preserve">Encontro de parede divisória interior com painéis de sectorização com paramento formado por: tira de lã mineral de 100 mm de largura realizada a partir de painel rígido de lã mineral, segundo EN 13162, de 30 mm de espessura, perfil angular de chapa de aço galvanizado, de 80x25 mm e 1,5 mm de espessura e peça de remate de chapa dobrada de aço pré-lacado, espessura 0,8 mm, desenvolvimento 200 mm e 2 dobras. Incluindo parafusos para a fixação dos perfis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</si>
  <si>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</si>
  <si>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</si>
  <si>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</si>
  <si>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</si>
  <si>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</si>
  <si>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</si>
  <si>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mt16lra010a</t>
  </si>
  <si>
    <t xml:space="preserve">m²</t>
  </si>
  <si>
    <t xml:space="preserve">Painel rígido de lã mineral, segundo EN 13162, não revestido, de 30 mm de espessura, resistência térmica 0,85 m²°C/W, condutibilidade térmica 0,035 W/(m°C), Euroclasse A1 de reacção ao fogo segundo NP EN 13501-1, capacidade de absorção de água a curto prazo &lt;=1 kg/m² e factor de resistência à difusão do vapor de água 1.</t>
  </si>
  <si>
    <t xml:space="preserve">mt12psg400d</t>
  </si>
  <si>
    <t xml:space="preserve">m</t>
  </si>
  <si>
    <t xml:space="preserve">Perfil angular de chapa de aço galvanizado, de 80x25 mm e 1,5 mm de espessura.</t>
  </si>
  <si>
    <t xml:space="preserve">mt20rca010ke</t>
  </si>
  <si>
    <t xml:space="preserve">m</t>
  </si>
  <si>
    <t xml:space="preserve">Peça de remate de chapa dobrada de aço pré-lacado, espessura 0,8 mm, desenvolvimento 200 mm e 2 dobras.</t>
  </si>
  <si>
    <t xml:space="preserve">mt13pst100a</t>
  </si>
  <si>
    <t xml:space="preserve">Ud</t>
  </si>
  <si>
    <t xml:space="preserve">Parafuso auto-roscante de cabeça escareada, de aço galvanizado, de 6 mm de diâmetro e 40 mm de comprimento.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</si>
  <si>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</si>
  <si>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</si>
  <si>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</si>
  <si>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mt12psg081j</t>
  </si>
  <si>
    <t xml:space="preserve">Ud</t>
  </si>
  <si>
    <t xml:space="preserve">Parafuso autoperfurante rosca-chapa 3,5x11 mm.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</si>
  <si>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</si>
  <si>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</si>
  <si>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</si>
  <si>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</si>
  <si>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</si>
  <si>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</si>
  <si>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</si>
  <si>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</si>
  <si>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284,67$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</si>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</sst>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</v>
      </c>
      <c r="G9" s="11"/>
      <c r="H9" s="13">
        <v>1849.48</v>
      </c>
      <c r="I9" s="13">
        <f ca="1">ROUND(INDIRECT(ADDRESS(ROW()+(0), COLUMN()+(-3), 1))*INDIRECT(ADDRESS(ROW()+(0), COLUMN()+(-1), 1)), 2)</f>
        <v>369.9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405.92</v>
      </c>
      <c r="I10" s="17">
        <f ca="1">ROUND(INDIRECT(ADDRESS(ROW()+(0), COLUMN()+(-3), 1))*INDIRECT(ADDRESS(ROW()+(0), COLUMN()+(-1), 1)), 2)</f>
        <v>405.92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707.24</v>
      </c>
      <c r="I11" s="17">
        <f ca="1">ROUND(INDIRECT(ADDRESS(ROW()+(0), COLUMN()+(-3), 1))*INDIRECT(ADDRESS(ROW()+(0), COLUMN()+(-1), 1)), 2)</f>
        <v>707.24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</v>
      </c>
      <c r="G12" s="16"/>
      <c r="H12" s="17">
        <v>28.78</v>
      </c>
      <c r="I12" s="17">
        <f ca="1">ROUND(INDIRECT(ADDRESS(ROW()+(0), COLUMN()+(-3), 1))*INDIRECT(ADDRESS(ROW()+(0), COLUMN()+(-1), 1)), 2)</f>
        <v>287.8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15</v>
      </c>
      <c r="G13" s="16"/>
      <c r="H13" s="17">
        <v>170.51</v>
      </c>
      <c r="I13" s="17">
        <f ca="1">ROUND(INDIRECT(ADDRESS(ROW()+(0), COLUMN()+(-3), 1))*INDIRECT(ADDRESS(ROW()+(0), COLUMN()+(-1), 1)), 2)</f>
        <v>2557.65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5</v>
      </c>
      <c r="G14" s="16"/>
      <c r="H14" s="17">
        <v>1.79</v>
      </c>
      <c r="I14" s="17">
        <f ca="1">ROUND(INDIRECT(ADDRESS(ROW()+(0), COLUMN()+(-3), 1))*INDIRECT(ADDRESS(ROW()+(0), COLUMN()+(-1), 1)), 2)</f>
        <v>8.95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0.229</v>
      </c>
      <c r="G15" s="16"/>
      <c r="H15" s="17">
        <v>639.39</v>
      </c>
      <c r="I15" s="17">
        <f ca="1">ROUND(INDIRECT(ADDRESS(ROW()+(0), COLUMN()+(-3), 1))*INDIRECT(ADDRESS(ROW()+(0), COLUMN()+(-1), 1)), 2)</f>
        <v>146.42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0.229</v>
      </c>
      <c r="G16" s="20"/>
      <c r="H16" s="21">
        <v>398.94</v>
      </c>
      <c r="I16" s="21">
        <f ca="1">ROUND(INDIRECT(ADDRESS(ROW()+(0), COLUMN()+(-3), 1))*INDIRECT(ADDRESS(ROW()+(0), COLUMN()+(-1), 1)), 2)</f>
        <v>91.36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4575.24</v>
      </c>
      <c r="I17" s="24">
        <f ca="1">ROUND(INDIRECT(ADDRESS(ROW()+(0), COLUMN()+(-3), 1))*INDIRECT(ADDRESS(ROW()+(0), COLUMN()+(-1), 1))/100, 2)</f>
        <v>91.5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4666.74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1.07202e+006</v>
      </c>
      <c r="F22" s="31"/>
      <c r="G22" s="31">
        <v>1.07202e+006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