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<sst xmlns="http://schemas.openxmlformats.org/spreadsheetml/2006/main" count="48" uniqueCount="48">
  <si>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</si>
  <si>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HEA020</t>
  </si>
  <si>
    <t xml:space="preserve">Ud</t>
  </si>
  <si>
    <t xml:space="preserve">Assentamento de banheira.</t>
  </si>
  <si>
    <r>
      <rPr>
        <sz val="8.25"/>
        <color rgb="FF000000"/>
        <rFont val="Arial"/>
        <family val="2"/>
      </rPr>
      <t xml:space="preserve">Assentamento de banheira de comprimento superior a 1 m e formação de murete com tijolo cerâmico furado simples, assente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</si>
  <si>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</si>
  <si>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</si>
  <si>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</si>
  <si>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</si>
  <si>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</si>
  <si>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</si>
  <si>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mt04lpt010a</t>
  </si>
  <si>
    <t xml:space="preserve">Ud</t>
  </si>
  <si>
    <t xml:space="preserve">Tijolo cerâmico furado simples, para revestir, 30x20x4 cm, para utilização em alvenaria protegida (peça P), densidade 890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</si>
  <si>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</si>
  <si>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</si>
  <si>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</si>
  <si>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</si>
  <si>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</si>
  <si>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</si>
  <si>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</si>
  <si>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</si>
  <si>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</si>
  <si>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mt01ara010a</t>
  </si>
  <si>
    <t xml:space="preserve">m³</t>
  </si>
  <si>
    <t xml:space="preserve">Areia com granulometria de 0 a 5 mm de diâmetro, limpa.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</si>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</sst>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30</v>
      </c>
      <c r="H9" s="11"/>
      <c r="I9" s="13">
        <v>26.39</v>
      </c>
      <c r="J9" s="13">
        <f ca="1">ROUND(INDIRECT(ADDRESS(ROW()+(0), COLUMN()+(-3), 1))*INDIRECT(ADDRESS(ROW()+(0), COLUMN()+(-1), 1)), 2)</f>
        <v>791.7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0.008</v>
      </c>
      <c r="H10" s="16"/>
      <c r="I10" s="17">
        <v>195.56</v>
      </c>
      <c r="J10" s="17">
        <f ca="1">ROUND(INDIRECT(ADDRESS(ROW()+(0), COLUMN()+(-3), 1))*INDIRECT(ADDRESS(ROW()+(0), COLUMN()+(-1), 1)), 2)</f>
        <v>1.56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0.026</v>
      </c>
      <c r="H11" s="16"/>
      <c r="I11" s="17">
        <v>2106.19</v>
      </c>
      <c r="J11" s="17">
        <f ca="1">ROUND(INDIRECT(ADDRESS(ROW()+(0), COLUMN()+(-3), 1))*INDIRECT(ADDRESS(ROW()+(0), COLUMN()+(-1), 1)), 2)</f>
        <v>54.76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3.975</v>
      </c>
      <c r="H12" s="16"/>
      <c r="I12" s="17">
        <v>17.38</v>
      </c>
      <c r="J12" s="17">
        <f ca="1">ROUND(INDIRECT(ADDRESS(ROW()+(0), COLUMN()+(-3), 1))*INDIRECT(ADDRESS(ROW()+(0), COLUMN()+(-1), 1)), 2)</f>
        <v>69.09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1673.25</v>
      </c>
      <c r="J13" s="17">
        <f ca="1">ROUND(INDIRECT(ADDRESS(ROW()+(0), COLUMN()+(-3), 1))*INDIRECT(ADDRESS(ROW()+(0), COLUMN()+(-1), 1)), 2)</f>
        <v>334.65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0.011</v>
      </c>
      <c r="H14" s="16"/>
      <c r="I14" s="17">
        <v>334.11</v>
      </c>
      <c r="J14" s="17">
        <f ca="1">ROUND(INDIRECT(ADDRESS(ROW()+(0), COLUMN()+(-3), 1))*INDIRECT(ADDRESS(ROW()+(0), COLUMN()+(-1), 1)), 2)</f>
        <v>3.68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2.291</v>
      </c>
      <c r="H15" s="16"/>
      <c r="I15" s="17">
        <v>627.12</v>
      </c>
      <c r="J15" s="17">
        <f ca="1">ROUND(INDIRECT(ADDRESS(ROW()+(0), COLUMN()+(-3), 1))*INDIRECT(ADDRESS(ROW()+(0), COLUMN()+(-1), 1)), 2)</f>
        <v>1436.73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2.345</v>
      </c>
      <c r="H16" s="20"/>
      <c r="I16" s="21">
        <v>386.89</v>
      </c>
      <c r="J16" s="21">
        <f ca="1">ROUND(INDIRECT(ADDRESS(ROW()+(0), COLUMN()+(-3), 1))*INDIRECT(ADDRESS(ROW()+(0), COLUMN()+(-1), 1)), 2)</f>
        <v>907.26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3599.43</v>
      </c>
      <c r="J17" s="24">
        <f ca="1">ROUND(INDIRECT(ADDRESS(ROW()+(0), COLUMN()+(-3), 1))*INDIRECT(ADDRESS(ROW()+(0), COLUMN()+(-1), 1))/100, 2)</f>
        <v>71.99</v>
      </c>
      <c r="K17" s="24"/>
    </row>
    <row r="18" spans="1:11" ht="13.50" thickBot="1" customHeight="1">
      <c r="A18" s="25"/>
      <c r="B18" s="25"/>
      <c r="C18" s="26"/>
      <c r="D18" s="26"/>
      <c r="E18" s="26"/>
      <c r="F18" s="26"/>
      <c r="G18" s="27"/>
      <c r="H18" s="27"/>
      <c r="I18" s="28" t="s">
        <v>37</v>
      </c>
      <c r="J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3671.42</v>
      </c>
      <c r="K18" s="29"/>
    </row>
    <row r="21" spans="1:11" ht="13.50" thickBot="1" customHeight="1">
      <c r="A21" s="30" t="s">
        <v>38</v>
      </c>
      <c r="B21" s="30"/>
      <c r="C21" s="30"/>
      <c r="D21" s="30"/>
      <c r="E21" s="30"/>
      <c r="F21" s="30" t="s">
        <v>39</v>
      </c>
      <c r="G21" s="30"/>
      <c r="H21" s="30" t="s">
        <v>40</v>
      </c>
      <c r="I21" s="30"/>
      <c r="J21" s="30"/>
      <c r="K21" s="30" t="s">
        <v>41</v>
      </c>
    </row>
    <row r="22" spans="1:11" ht="13.50" thickBot="1" customHeight="1">
      <c r="A22" s="31" t="s">
        <v>42</v>
      </c>
      <c r="B22" s="31"/>
      <c r="C22" s="31"/>
      <c r="D22" s="31"/>
      <c r="E22" s="31"/>
      <c r="F22" s="32">
        <v>1.06202e+006</v>
      </c>
      <c r="G22" s="32"/>
      <c r="H22" s="32">
        <v>1.06202e+006</v>
      </c>
      <c r="I22" s="32"/>
      <c r="J22" s="32"/>
      <c r="K22" s="32" t="s">
        <v>43</v>
      </c>
    </row>
    <row r="23" spans="1:11" ht="13.50" thickBot="1" customHeight="1">
      <c r="A23" s="33" t="s">
        <v>44</v>
      </c>
      <c r="B23" s="33"/>
      <c r="C23" s="33"/>
      <c r="D23" s="33"/>
      <c r="E23" s="33"/>
      <c r="F23" s="34"/>
      <c r="G23" s="34"/>
      <c r="H23" s="34"/>
      <c r="I23" s="34"/>
      <c r="J23" s="34"/>
      <c r="K23" s="34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