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<sst xmlns="http://schemas.openxmlformats.org/spreadsheetml/2006/main" count="24" uniqueCount="24">
  <si>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</si>
  <si>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IBW500</t>
  </si>
  <si>
    <t xml:space="preserve">Ud</t>
  </si>
  <si>
    <t xml:space="preserve">Controlo centralizado.</t>
  </si>
  <si>
    <r>
      <rPr>
        <sz val="8.25"/>
        <color rgb="FF000000"/>
        <rFont val="Arial"/>
        <family val="2"/>
      </rPr>
      <t xml:space="preserve">Consola para controlo centralizado de instalações de climatização com sistema ar-ar split e comunicação Superlink II, para um máximo de 16 unidades interiores, modelo SC-SL1N-E "MITSUBISHI HEAVY INDUSTRIES", com funções de controlo individual e colectivo do arranque e paragem, informação dos estados de funcionamento e de necessidade de funcionamento e compensação do tempo de paragem perante um corte do fornecimento de electricidade. O preço não inclui a canalização nem a cablagem eléctrica de alimentação.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</si>
  <si>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</si>
  <si>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</si>
  <si>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</si>
  <si>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</si>
  <si>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</si>
  <si>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</si>
  <si>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mt42mhi600a</t>
  </si>
  <si>
    <t xml:space="preserve">Ud</t>
  </si>
  <si>
    <t xml:space="preserve">Consola para controlo centralizado de instalações de climatização com sistema ar-ar split e comunicação Superlink II, para um máximo de 16 unidades interiores, modelo SC-SL1N-E "MITSUBISHI HEAVY INDUSTRIES", com funções de controlo individual e colectivo do arranque e paragem, informação dos estados de funcionamento e de necessidade de funcionamento e compensação do tempo de paragem perante um corte do fornecimento de electricidade.</t>
  </si>
  <si>
    <t xml:space="preserve">mo005</t>
  </si>
  <si>
    <t xml:space="preserve">h</t>
  </si>
  <si>
    <t xml:space="preserve">Oficial de 1ª instalador de ar condicionado.</t>
  </si>
  <si>
    <t xml:space="preserve">mo104</t>
  </si>
  <si>
    <t xml:space="preserve">h</t>
  </si>
  <si>
    <t xml:space="preserve">Ajudante de instalador de ar condicionado.</t>
  </si>
  <si>
    <t xml:space="preserve">%</t>
  </si>
  <si>
    <t xml:space="preserve">Custos directos complementares</t>
  </si>
  <si>
    <t xml:space="preserve">Custo de manutenção decenal: 56.249,81$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</si>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</sst>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1.87" customWidth="1"/>
    <col min="4" max="4" width="1.70" customWidth="1"/>
    <col min="5" max="5" width="83.47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55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156364</v>
      </c>
      <c r="H9" s="13">
        <f ca="1">ROUND(INDIRECT(ADDRESS(ROW()+(0), COLUMN()+(-2), 1))*INDIRECT(ADDRESS(ROW()+(0), COLUMN()+(-1), 1)), 2)</f>
        <v>156364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1.146</v>
      </c>
      <c r="G10" s="17">
        <v>644.41</v>
      </c>
      <c r="H10" s="17">
        <f ca="1">ROUND(INDIRECT(ADDRESS(ROW()+(0), COLUMN()+(-2), 1))*INDIRECT(ADDRESS(ROW()+(0), COLUMN()+(-1), 1)), 2)</f>
        <v>738.49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1.146</v>
      </c>
      <c r="G11" s="21">
        <v>401.31</v>
      </c>
      <c r="H11" s="21">
        <f ca="1">ROUND(INDIRECT(ADDRESS(ROW()+(0), COLUMN()+(-2), 1))*INDIRECT(ADDRESS(ROW()+(0), COLUMN()+(-1), 1)), 2)</f>
        <v>459.9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157563</v>
      </c>
      <c r="H12" s="24">
        <f ca="1">ROUND(INDIRECT(ADDRESS(ROW()+(0), COLUMN()+(-2), 1))*INDIRECT(ADDRESS(ROW()+(0), COLUMN()+(-1), 1))/100, 2)</f>
        <v>3151.25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160714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