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<sst xmlns="http://schemas.openxmlformats.org/spreadsheetml/2006/main" count="24" uniqueCount="24">
  <si>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</si>
  <si>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ICR008</t>
  </si>
  <si>
    <t xml:space="preserve">Ud</t>
  </si>
  <si>
    <t xml:space="preserve">Extractor eólico.</t>
  </si>
  <si>
    <r>
      <rPr>
        <sz val="8.25"/>
        <color rgb="FF000000"/>
        <rFont val="Arial"/>
        <family val="2"/>
      </rPr>
      <t xml:space="preserve">Extractor eólico, de alumínio (Dureza H-24) resistente à corrosão, de 250 mm de diâmetro nominal de entrada, de 440 mm de diâmetro e 420 mm de altura, resistência ao vento até 120 km/h, composto por chapéu giratório de alumínio, estrutura de aço galvanizado, rolamentos de aço inoxidável e mola amortecedora de aço inoxidável, com sistema de fixação de componentes com rebites de alumínio. Inclusive elementos de fixação.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</si>
  <si>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</si>
  <si>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</si>
  <si>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</si>
  <si>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</si>
  <si>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</si>
  <si>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</si>
  <si>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mt42ecc010a</t>
  </si>
  <si>
    <t xml:space="preserve">Ud</t>
  </si>
  <si>
    <t xml:space="preserve">Extractor eólico, de alumínio (Dureza H-24) resistente à corrosão, de 250 mm de diâmetro nominal de entrada, de 440 mm de diâmetro e 420 mm de altura, resistência ao vento até 120 km/h, composto por chapéu giratório de alumínio, estrutura de aço galvanizado, rolamentos de aço inoxidável e mola amortecedora de aço inoxidável, com sistema de fixação de componentes com rebites de alumínio, com elementos de fixação.</t>
  </si>
  <si>
    <t xml:space="preserve">mo011</t>
  </si>
  <si>
    <t xml:space="preserve">h</t>
  </si>
  <si>
    <t xml:space="preserve">Oficial de 1ª montador.</t>
  </si>
  <si>
    <t xml:space="preserve">mo080</t>
  </si>
  <si>
    <t xml:space="preserve">h</t>
  </si>
  <si>
    <t xml:space="preserve">Ajudante de montador.</t>
  </si>
  <si>
    <t xml:space="preserve">%</t>
  </si>
  <si>
    <t xml:space="preserve">Custos directos complementares</t>
  </si>
  <si>
    <t xml:space="preserve">Custo de manutenção decenal: 23.227,82$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</si>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</sst>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93" customWidth="1"/>
    <col min="3" max="3" width="1.19" customWidth="1"/>
    <col min="4" max="4" width="2.38" customWidth="1"/>
    <col min="5" max="5" width="83.13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55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34867.4</v>
      </c>
      <c r="H9" s="13">
        <f ca="1">ROUND(INDIRECT(ADDRESS(ROW()+(0), COLUMN()+(-2), 1))*INDIRECT(ADDRESS(ROW()+(0), COLUMN()+(-1), 1)), 2)</f>
        <v>34867.4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0.189</v>
      </c>
      <c r="G10" s="17">
        <v>672.75</v>
      </c>
      <c r="H10" s="17">
        <f ca="1">ROUND(INDIRECT(ADDRESS(ROW()+(0), COLUMN()+(-2), 1))*INDIRECT(ADDRESS(ROW()+(0), COLUMN()+(-1), 1)), 2)</f>
        <v>127.15</v>
      </c>
    </row>
    <row r="11" spans="1:8" ht="13.50" thickBot="1" customHeight="1">
      <c r="A11" s="14" t="s">
        <v>17</v>
      </c>
      <c r="B11" s="14"/>
      <c r="C11" s="18" t="s">
        <v>18</v>
      </c>
      <c r="D11" s="18"/>
      <c r="E11" s="19" t="s">
        <v>19</v>
      </c>
      <c r="F11" s="20">
        <v>0.095</v>
      </c>
      <c r="G11" s="21">
        <v>419.67</v>
      </c>
      <c r="H11" s="21">
        <f ca="1">ROUND(INDIRECT(ADDRESS(ROW()+(0), COLUMN()+(-2), 1))*INDIRECT(ADDRESS(ROW()+(0), COLUMN()+(-1), 1)), 2)</f>
        <v>39.87</v>
      </c>
    </row>
    <row r="12" spans="1:8" ht="13.50" thickBot="1" customHeight="1">
      <c r="A12" s="19"/>
      <c r="B12" s="19"/>
      <c r="C12" s="22" t="s">
        <v>20</v>
      </c>
      <c r="D12" s="22"/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35034.4</v>
      </c>
      <c r="H12" s="24">
        <f ca="1">ROUND(INDIRECT(ADDRESS(ROW()+(0), COLUMN()+(-2), 1))*INDIRECT(ADDRESS(ROW()+(0), COLUMN()+(-1), 1))/100, 2)</f>
        <v>700.69</v>
      </c>
    </row>
    <row r="13" spans="1:8" ht="13.50" thickBot="1" customHeight="1">
      <c r="A13" s="25" t="s">
        <v>22</v>
      </c>
      <c r="B13" s="25"/>
      <c r="C13" s="26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35735.1</v>
      </c>
    </row>
  </sheetData>
  <mergeCells count="1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