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<sst xmlns="http://schemas.openxmlformats.org/spreadsheetml/2006/main" count="24" uniqueCount="24">
  <si>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</si>
  <si>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IDG020</t>
  </si>
  <si>
    <t xml:space="preserve">Ud</t>
  </si>
  <si>
    <t xml:space="preserve">Contacto magnético de grande potência.</t>
  </si>
  <si>
    <r>
      <rPr>
        <sz val="8.25"/>
        <color rgb="FF000000"/>
        <rFont val="Arial"/>
        <family val="2"/>
      </rPr>
      <t xml:space="preserve">Contacto magnético de grande potência, abertura máxima da porta ou janela para activar o contacto 75 mm, com carcaça de alumínio, protecção anti-abertura e contacto normalmente encerrado. Instalação em porta ou janela. Inclusive elementos de fixação.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</si>
  <si>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</si>
  <si>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</si>
  <si>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</si>
  <si>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</si>
  <si>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</si>
  <si>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</si>
  <si>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mt41ing160a</t>
  </si>
  <si>
    <t xml:space="preserve">Ud</t>
  </si>
  <si>
    <t xml:space="preserve">Contacto magnético de grande potência, abertura máxima da porta ou janela para activar o contacto 75 mm, com carcaça de alumínio, protecção anti-abertura e contacto normalmente encerrado, para instalar em portas e janelas. Inclusive elementos de fixação.</t>
  </si>
  <si>
    <t xml:space="preserve">mo006</t>
  </si>
  <si>
    <t xml:space="preserve">h</t>
  </si>
  <si>
    <t xml:space="preserve">Oficial de 1ª instalador de redes e equipamentos de detecção e segurança.</t>
  </si>
  <si>
    <t xml:space="preserve">mo105</t>
  </si>
  <si>
    <t xml:space="preserve">h</t>
  </si>
  <si>
    <t xml:space="preserve">Ajudante de instalador de redes e equipamentos de detecção e segurança.</t>
  </si>
  <si>
    <t xml:space="preserve">%</t>
  </si>
  <si>
    <t xml:space="preserve">Custos directos complementares</t>
  </si>
  <si>
    <t xml:space="preserve">Custo de manutenção decenal: 886,03$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</si>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</sst>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4.25" customWidth="1"/>
    <col min="3" max="3" width="1.87" customWidth="1"/>
    <col min="4" max="4" width="1.70" customWidth="1"/>
    <col min="5" max="5" width="83.81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10618.7</v>
      </c>
      <c r="H9" s="13">
        <f ca="1">ROUND(INDIRECT(ADDRESS(ROW()+(0), COLUMN()+(-2), 1))*INDIRECT(ADDRESS(ROW()+(0), COLUMN()+(-1), 1)), 2)</f>
        <v>10618.7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0.229</v>
      </c>
      <c r="G10" s="17">
        <v>644.41</v>
      </c>
      <c r="H10" s="17">
        <f ca="1">ROUND(INDIRECT(ADDRESS(ROW()+(0), COLUMN()+(-2), 1))*INDIRECT(ADDRESS(ROW()+(0), COLUMN()+(-1), 1)), 2)</f>
        <v>147.57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 t="s">
        <v>19</v>
      </c>
      <c r="F11" s="20">
        <v>0.229</v>
      </c>
      <c r="G11" s="21">
        <v>401.31</v>
      </c>
      <c r="H11" s="21">
        <f ca="1">ROUND(INDIRECT(ADDRESS(ROW()+(0), COLUMN()+(-2), 1))*INDIRECT(ADDRESS(ROW()+(0), COLUMN()+(-1), 1)), 2)</f>
        <v>91.9</v>
      </c>
    </row>
    <row r="12" spans="1:8" ht="13.50" thickBot="1" customHeight="1">
      <c r="A12" s="19"/>
      <c r="B12" s="19"/>
      <c r="C12" s="22" t="s">
        <v>20</v>
      </c>
      <c r="D12" s="22"/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10858.2</v>
      </c>
      <c r="H12" s="24">
        <f ca="1">ROUND(INDIRECT(ADDRESS(ROW()+(0), COLUMN()+(-2), 1))*INDIRECT(ADDRESS(ROW()+(0), COLUMN()+(-1), 1))/100, 2)</f>
        <v>217.16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11075.3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