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<sst xmlns="http://schemas.openxmlformats.org/spreadsheetml/2006/main" count="48" uniqueCount="48">
  <si>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</si>
  <si>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IEP021</t>
  </si>
  <si>
    <t xml:space="preserve">Ud</t>
  </si>
  <si>
    <t xml:space="preserve">Tomada de terra com vareta.</t>
  </si>
  <si>
    <r>
      <rPr>
        <sz val="8.25"/>
        <color rgb="FF000000"/>
        <rFont val="Arial"/>
        <family val="2"/>
      </rPr>
      <t xml:space="preserve">Tomada de terra com duas varetas de aço cobreado de 2 m de comprimento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</si>
  <si>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</si>
  <si>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</si>
  <si>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</si>
  <si>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</si>
  <si>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</si>
  <si>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</si>
  <si>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</si>
  <si>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</si>
  <si>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</si>
  <si>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mt35ttc010a</t>
  </si>
  <si>
    <t xml:space="preserve">m</t>
  </si>
  <si>
    <t xml:space="preserve">Condutor de cobre nu, de 25 mm².</t>
  </si>
  <si>
    <t xml:space="preserve">mt35tta040</t>
  </si>
  <si>
    <t xml:space="preserve">Ud</t>
  </si>
  <si>
    <t xml:space="preserve">Conector tipo grampo para ligação de vareta.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</si>
  <si>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</si>
  <si>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</si>
  <si>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</si>
  <si>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</si>
  <si>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</si>
  <si>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</si>
  <si>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</si>
  <si>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</si>
  <si>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</si>
  <si>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</si>
  <si>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</si>
  <si>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</si>
  <si>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mq01ret020b</t>
  </si>
  <si>
    <t xml:space="preserve">h</t>
  </si>
  <si>
    <t xml:space="preserve">Retroescavadora sobre pneus, de 70 kW.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</si>
  <si>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</si>
  <si>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</si>
  <si>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</si>
  <si>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</si>
  <si>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</si>
  <si>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</si>
  <si>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</si>
  <si>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</si>
  <si>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</si>
  <si>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</si>
  <si>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</si>
  <si>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551,28$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</si>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</sst>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2910.96</v>
      </c>
      <c r="G9" s="13">
        <f ca="1">ROUND(INDIRECT(ADDRESS(ROW()+(0), COLUMN()+(-2), 1))*INDIRECT(ADDRESS(ROW()+(0), COLUMN()+(-1), 1)), 2)</f>
        <v>5821.92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210.23</v>
      </c>
      <c r="G10" s="17">
        <f ca="1">ROUND(INDIRECT(ADDRESS(ROW()+(0), COLUMN()+(-2), 1))*INDIRECT(ADDRESS(ROW()+(0), COLUMN()+(-1), 1)), 2)</f>
        <v>525.58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161.72</v>
      </c>
      <c r="G11" s="17">
        <f ca="1">ROUND(INDIRECT(ADDRESS(ROW()+(0), COLUMN()+(-2), 1))*INDIRECT(ADDRESS(ROW()+(0), COLUMN()+(-1), 1)), 2)</f>
        <v>323.44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11967.3</v>
      </c>
      <c r="G12" s="17">
        <f ca="1">ROUND(INDIRECT(ADDRESS(ROW()+(0), COLUMN()+(-2), 1))*INDIRECT(ADDRESS(ROW()+(0), COLUMN()+(-1), 1)), 2)</f>
        <v>11967.3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7439.12</v>
      </c>
      <c r="G13" s="17">
        <f ca="1">ROUND(INDIRECT(ADDRESS(ROW()+(0), COLUMN()+(-2), 1))*INDIRECT(ADDRESS(ROW()+(0), COLUMN()+(-1), 1)), 2)</f>
        <v>7439.12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0.666</v>
      </c>
      <c r="F14" s="17">
        <v>566.02</v>
      </c>
      <c r="G14" s="17">
        <f ca="1">ROUND(INDIRECT(ADDRESS(ROW()+(0), COLUMN()+(-2), 1))*INDIRECT(ADDRESS(ROW()+(0), COLUMN()+(-1), 1)), 2)</f>
        <v>376.97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185.98</v>
      </c>
      <c r="G15" s="17">
        <f ca="1">ROUND(INDIRECT(ADDRESS(ROW()+(0), COLUMN()+(-2), 1))*INDIRECT(ADDRESS(ROW()+(0), COLUMN()+(-1), 1)), 2)</f>
        <v>185.98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0.021</v>
      </c>
      <c r="F16" s="17">
        <v>3924.12</v>
      </c>
      <c r="G16" s="17">
        <f ca="1">ROUND(INDIRECT(ADDRESS(ROW()+(0), COLUMN()+(-2), 1))*INDIRECT(ADDRESS(ROW()+(0), COLUMN()+(-1), 1)), 2)</f>
        <v>82.41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0.286</v>
      </c>
      <c r="F17" s="17">
        <v>639.39</v>
      </c>
      <c r="G17" s="17">
        <f ca="1">ROUND(INDIRECT(ADDRESS(ROW()+(0), COLUMN()+(-2), 1))*INDIRECT(ADDRESS(ROW()+(0), COLUMN()+(-1), 1)), 2)</f>
        <v>182.87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0.286</v>
      </c>
      <c r="F18" s="17">
        <v>398.19</v>
      </c>
      <c r="G18" s="17">
        <f ca="1">ROUND(INDIRECT(ADDRESS(ROW()+(0), COLUMN()+(-2), 1))*INDIRECT(ADDRESS(ROW()+(0), COLUMN()+(-1), 1)), 2)</f>
        <v>113.88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0.011</v>
      </c>
      <c r="F19" s="21">
        <v>383.87</v>
      </c>
      <c r="G19" s="21">
        <f ca="1">ROUND(INDIRECT(ADDRESS(ROW()+(0), COLUMN()+(-2), 1))*INDIRECT(ADDRESS(ROW()+(0), COLUMN()+(-1), 1)), 2)</f>
        <v>4.22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27023.7</v>
      </c>
      <c r="G20" s="24">
        <f ca="1">ROUND(INDIRECT(ADDRESS(ROW()+(0), COLUMN()+(-2), 1))*INDIRECT(ADDRESS(ROW()+(0), COLUMN()+(-1), 1))/100, 2)</f>
        <v>540.47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27564.1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