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<sst xmlns="http://schemas.openxmlformats.org/spreadsheetml/2006/main" count="36" uniqueCount="36">
  <si>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</si>
  <si>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IFB006</t>
  </si>
  <si>
    <t xml:space="preserve">m</t>
  </si>
  <si>
    <t xml:space="preserve">Tubagem para ramal de introdução de água potável, enterrada.</t>
  </si>
  <si>
    <r>
      <rPr>
        <sz val="8.25"/>
        <color rgb="FF000000"/>
        <rFont val="Arial"/>
        <family val="2"/>
      </rPr>
      <t xml:space="preserve">Tubagem para ramal de introdução de água potável, enterrada, formada por tubo de aço galvanizado estirado sem soldadura, série M, de 1 1/4" DN 32 mm de diâmetro e 3,2 mm de espessura, colocado sobre leito de areia de 10 cm de espessura, no fundo da vala previamente escavada, devidamente compactada e nivelada através de equipamento manual com apiloador (saltitão) de condução manual, enchimento lateral compactando até metade do diâmetro do tubo e posterior enchimento com a mesma areia até 10 cm por cima da geratriz superior do tubo. Inclusive protecção da tubagem metálica com fita anticorrosiva, acessórios e peças especiais. O preço não inclui a escavação nem o enchimento do tardoz.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</si>
  <si>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</si>
  <si>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</si>
  <si>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</si>
  <si>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</si>
  <si>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</si>
  <si>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</si>
  <si>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mt01ara010a</t>
  </si>
  <si>
    <t xml:space="preserve">m³</t>
  </si>
  <si>
    <t xml:space="preserve">Areia com granulometria de 0 a 5 mm de diâmetro, limpa.</t>
  </si>
  <si>
    <t xml:space="preserve">mt08tag015eg</t>
  </si>
  <si>
    <t xml:space="preserve">m</t>
  </si>
  <si>
    <t xml:space="preserve">Tubo de aço galvanizado estirado sem soldadura, série M, de 1 1/4" DN 32 mm de diâmetro e 3,2 mm de espessura, segundo NP EN 10255, com o preço incrementado em 30% relativamente a acessórios e peças especiais.</t>
  </si>
  <si>
    <t xml:space="preserve">mt08tap010a</t>
  </si>
  <si>
    <t xml:space="preserve">m</t>
  </si>
  <si>
    <t xml:space="preserve">Fita anticorrosiva, de 5 cm de largura, para protecção de materiais metálicos enterrados, segundo DIN 30672.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</si>
  <si>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</si>
  <si>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</si>
  <si>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</si>
  <si>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</si>
  <si>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</si>
  <si>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</si>
  <si>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</si>
  <si>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</si>
  <si>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</si>
  <si>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</si>
  <si>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</si>
  <si>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</si>
  <si>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</si>
  <si>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</si>
  <si>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134,20$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</si>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</sst>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74" customWidth="1"/>
    <col min="4" max="4" width="82.62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0.092</v>
      </c>
      <c r="F9" s="13">
        <v>1673.25</v>
      </c>
      <c r="G9" s="13">
        <f ca="1">ROUND(INDIRECT(ADDRESS(ROW()+(0), COLUMN()+(-2), 1))*INDIRECT(ADDRESS(ROW()+(0), COLUMN()+(-1), 1)), 2)</f>
        <v>153.94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2822.01</v>
      </c>
      <c r="G10" s="17">
        <f ca="1">ROUND(INDIRECT(ADDRESS(ROW()+(0), COLUMN()+(-2), 1))*INDIRECT(ADDRESS(ROW()+(0), COLUMN()+(-1), 1)), 2)</f>
        <v>2822.01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4.01</v>
      </c>
      <c r="F11" s="17">
        <v>98.77</v>
      </c>
      <c r="G11" s="17">
        <f ca="1">ROUND(INDIRECT(ADDRESS(ROW()+(0), COLUMN()+(-2), 1))*INDIRECT(ADDRESS(ROW()+(0), COLUMN()+(-1), 1)), 2)</f>
        <v>396.07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0.082</v>
      </c>
      <c r="F12" s="17">
        <v>654.61</v>
      </c>
      <c r="G12" s="17">
        <f ca="1">ROUND(INDIRECT(ADDRESS(ROW()+(0), COLUMN()+(-2), 1))*INDIRECT(ADDRESS(ROW()+(0), COLUMN()+(-1), 1)), 2)</f>
        <v>53.68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0.082</v>
      </c>
      <c r="F13" s="17">
        <v>403.83</v>
      </c>
      <c r="G13" s="17">
        <f ca="1">ROUND(INDIRECT(ADDRESS(ROW()+(0), COLUMN()+(-2), 1))*INDIRECT(ADDRESS(ROW()+(0), COLUMN()+(-1), 1)), 2)</f>
        <v>33.11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0.275</v>
      </c>
      <c r="F14" s="17">
        <v>672.75</v>
      </c>
      <c r="G14" s="17">
        <f ca="1">ROUND(INDIRECT(ADDRESS(ROW()+(0), COLUMN()+(-2), 1))*INDIRECT(ADDRESS(ROW()+(0), COLUMN()+(-1), 1)), 2)</f>
        <v>185.01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0.275</v>
      </c>
      <c r="F15" s="21">
        <v>418.91</v>
      </c>
      <c r="G15" s="21">
        <f ca="1">ROUND(INDIRECT(ADDRESS(ROW()+(0), COLUMN()+(-2), 1))*INDIRECT(ADDRESS(ROW()+(0), COLUMN()+(-1), 1)), 2)</f>
        <v>115.2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3759.02</v>
      </c>
      <c r="G16" s="24">
        <f ca="1">ROUND(INDIRECT(ADDRESS(ROW()+(0), COLUMN()+(-2), 1))*INDIRECT(ADDRESS(ROW()+(0), COLUMN()+(-1), 1))/100, 2)</f>
        <v>75.18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3834.2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