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<sst xmlns="http://schemas.openxmlformats.org/spreadsheetml/2006/main" count="33" uniqueCount="33">
  <si>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</si>
  <si>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</si>
  <si>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</si>
  <si>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</si>
  <si>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50 ânodos de magnésio de alto potencial, de 1,75 V, colocados dentro de sacos cheios com uma mistura de gesso e bentonite e ligados a cabos unipolares de cobre de 2,5 mm² de secção e 4 m de comprimento, com isolamento de PVC, para depósito de gás de petróleo liquefeito (GPL), enterrado em fosso cheio com areia, de chapa de aço, com uma capacidade de 22000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</si>
  <si>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</si>
  <si>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</si>
  <si>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</si>
  <si>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</si>
  <si>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</si>
  <si>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</si>
  <si>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mt43dep024f</t>
  </si>
  <si>
    <t xml:space="preserve">Ud</t>
  </si>
  <si>
    <t xml:space="preserve">Ânodo de magnésio de alto potencial, de 1,75 V, de 85 mm de diâmetro e 725 mm de comprimento, de 7,7 kg, colocado dentro de um saco de algodão puro cheio com uma mistura de gesso e bentonite e ligado a um cabo unipolar de cobre de 2,5 mm² de secção e 4 m de comprimento, com isolamento de PVC, de 19,8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</si>
  <si>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</si>
  <si>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</si>
  <si>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</si>
  <si>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</si>
  <si>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</si>
  <si>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</si>
  <si>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</si>
  <si>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</si>
  <si>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</si>
  <si>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</si>
  <si>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</si>
  <si>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</si>
  <si>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</si>
  <si>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</si>
  <si>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</si>
  <si>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</si>
  <si>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</si>
  <si>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190.346,76$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</si>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</sst>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0.92"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50</v>
      </c>
      <c r="G9" s="13">
        <v>40908.7</v>
      </c>
      <c r="H9" s="13">
        <f ca="1">ROUND(INDIRECT(ADDRESS(ROW()+(0), COLUMN()+(-2), 1))*INDIRECT(ADDRESS(ROW()+(0), COLUMN()+(-1), 1)), 2)</f>
        <v>2.04543e+006</v>
      </c>
    </row>
    <row r="10" spans="1:8" ht="34.50" thickBot="1" customHeight="1">
      <c r="A10" s="14" t="s">
        <v>14</v>
      </c>
      <c r="B10" s="14"/>
      <c r="C10" s="15" t="s">
        <v>15</v>
      </c>
      <c r="D10" s="15"/>
      <c r="E10" s="14" t="s">
        <v>16</v>
      </c>
      <c r="F10" s="16">
        <v>64.98</v>
      </c>
      <c r="G10" s="17">
        <v>109.92</v>
      </c>
      <c r="H10" s="17">
        <f ca="1">ROUND(INDIRECT(ADDRESS(ROW()+(0), COLUMN()+(-2), 1))*INDIRECT(ADDRESS(ROW()+(0), COLUMN()+(-1), 1)), 2)</f>
        <v>7142.6</v>
      </c>
    </row>
    <row r="11" spans="1:8" ht="24.00" thickBot="1" customHeight="1">
      <c r="A11" s="14" t="s">
        <v>17</v>
      </c>
      <c r="B11" s="14"/>
      <c r="C11" s="15" t="s">
        <v>18</v>
      </c>
      <c r="D11" s="15"/>
      <c r="E11" s="14" t="s">
        <v>19</v>
      </c>
      <c r="F11" s="16">
        <v>1</v>
      </c>
      <c r="G11" s="17">
        <v>10967.9</v>
      </c>
      <c r="H11" s="17">
        <f ca="1">ROUND(INDIRECT(ADDRESS(ROW()+(0), COLUMN()+(-2), 1))*INDIRECT(ADDRESS(ROW()+(0), COLUMN()+(-1), 1)), 2)</f>
        <v>10967.9</v>
      </c>
    </row>
    <row r="12" spans="1:8" ht="24.00" thickBot="1" customHeight="1">
      <c r="A12" s="14" t="s">
        <v>20</v>
      </c>
      <c r="B12" s="14"/>
      <c r="C12" s="15" t="s">
        <v>21</v>
      </c>
      <c r="D12" s="15"/>
      <c r="E12" s="14" t="s">
        <v>22</v>
      </c>
      <c r="F12" s="16">
        <v>1</v>
      </c>
      <c r="G12" s="17">
        <v>6145.36</v>
      </c>
      <c r="H12" s="17">
        <f ca="1">ROUND(INDIRECT(ADDRESS(ROW()+(0), COLUMN()+(-2), 1))*INDIRECT(ADDRESS(ROW()+(0), COLUMN()+(-1), 1)), 2)</f>
        <v>6145.36</v>
      </c>
    </row>
    <row r="13" spans="1:8" ht="13.50" thickBot="1" customHeight="1">
      <c r="A13" s="14" t="s">
        <v>23</v>
      </c>
      <c r="B13" s="14"/>
      <c r="C13" s="15" t="s">
        <v>24</v>
      </c>
      <c r="D13" s="15"/>
      <c r="E13" s="14" t="s">
        <v>25</v>
      </c>
      <c r="F13" s="16">
        <v>3.666</v>
      </c>
      <c r="G13" s="17">
        <v>639.39</v>
      </c>
      <c r="H13" s="17">
        <f ca="1">ROUND(INDIRECT(ADDRESS(ROW()+(0), COLUMN()+(-2), 1))*INDIRECT(ADDRESS(ROW()+(0), COLUMN()+(-1), 1)), 2)</f>
        <v>2344</v>
      </c>
    </row>
    <row r="14" spans="1:8" ht="13.50" thickBot="1" customHeight="1">
      <c r="A14" s="14" t="s">
        <v>26</v>
      </c>
      <c r="B14" s="14"/>
      <c r="C14" s="18" t="s">
        <v>27</v>
      </c>
      <c r="D14" s="18"/>
      <c r="E14" s="19" t="s">
        <v>28</v>
      </c>
      <c r="F14" s="20">
        <v>3.666</v>
      </c>
      <c r="G14" s="21">
        <v>398.19</v>
      </c>
      <c r="H14" s="21">
        <f ca="1">ROUND(INDIRECT(ADDRESS(ROW()+(0), COLUMN()+(-2), 1))*INDIRECT(ADDRESS(ROW()+(0), COLUMN()+(-1), 1)), 2)</f>
        <v>1459.76</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2.07349e+006</v>
      </c>
      <c r="H15" s="24">
        <f ca="1">ROUND(INDIRECT(ADDRESS(ROW()+(0), COLUMN()+(-2), 1))*INDIRECT(ADDRESS(ROW()+(0), COLUMN()+(-1), 1))/100, 2)</f>
        <v>41469.9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2.11496e+006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