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<sst xmlns="http://schemas.openxmlformats.org/spreadsheetml/2006/main" count="39" uniqueCount="39">
  <si>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</si>
  <si>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IGL010</t>
  </si>
  <si>
    <t xml:space="preserve">Ud</t>
  </si>
  <si>
    <t xml:space="preserve">Sistema de detecção de gás.</t>
  </si>
  <si>
    <r>
      <rPr>
        <sz val="8.25"/>
        <color rgb="FF000000"/>
        <rFont val="Arial"/>
        <family val="2"/>
      </rPr>
      <t xml:space="preserve">Sistema de detecção automática de gás natural para 2 zonas de detecção composto de 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V; 2 detectores catalíticos de gás natural, para alimentação a 12 ou 24 Vcc, de 140x162x91 mm, com grau de protecção IP66, apto para atmosferas explosivas (zonas ATEX), segundo NP EN 60079-29-1; 1 sirene com sinal óptico e acústico e canalização de protecção de cablagem fixa em superfície formada por tubo rígido VD. Inclusive cabo não propagador da chama sem halogéneo, elementos de fixação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</si>
  <si>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</si>
  <si>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</si>
  <si>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</si>
  <si>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</si>
  <si>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</si>
  <si>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</si>
  <si>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mt41dce040a</t>
  </si>
  <si>
    <t xml:space="preserve">Ud</t>
  </si>
  <si>
    <t xml:space="preserve">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V, segundo NP EN 60079-29-1.</t>
  </si>
  <si>
    <t xml:space="preserve">mt41rte030c</t>
  </si>
  <si>
    <t xml:space="preserve">Ud</t>
  </si>
  <si>
    <t xml:space="preserve">Bateria de 12 V e 3 Ah.</t>
  </si>
  <si>
    <t xml:space="preserve">mt41die061a</t>
  </si>
  <si>
    <t xml:space="preserve">Ud</t>
  </si>
  <si>
    <t xml:space="preserve">Detector catalítico de gás natural, para alimentação a 12 ou 24 Vcc, de 140x162x91 mm, com grau de protecção IP66, apto para atmosferas explosivas (zonas ATEX), segundo NP EN 60079-29-1.</t>
  </si>
  <si>
    <t xml:space="preserve">mt41apu040</t>
  </si>
  <si>
    <t xml:space="preserve">Ud</t>
  </si>
  <si>
    <t xml:space="preserve">Sirene para sistema de detecção de gás, com sinal óptico e acústico, com elementos de fixação.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</si>
  <si>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</si>
  <si>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</si>
  <si>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</si>
  <si>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</si>
  <si>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</si>
  <si>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</si>
  <si>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</si>
  <si>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</si>
  <si>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</si>
  <si>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</si>
  <si>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</si>
  <si>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</si>
  <si>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</si>
  <si>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</si>
  <si>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119.510,15$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</si>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</sst>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24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143643</v>
      </c>
      <c r="G9" s="13">
        <f ca="1">ROUND(INDIRECT(ADDRESS(ROW()+(0), COLUMN()+(-2), 1))*INDIRECT(ADDRESS(ROW()+(0), COLUMN()+(-1), 1)), 2)</f>
        <v>143643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3328.25</v>
      </c>
      <c r="G10" s="17">
        <f ca="1">ROUND(INDIRECT(ADDRESS(ROW()+(0), COLUMN()+(-2), 1))*INDIRECT(ADDRESS(ROW()+(0), COLUMN()+(-1), 1)), 2)</f>
        <v>6656.5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90454.3</v>
      </c>
      <c r="G11" s="17">
        <f ca="1">ROUND(INDIRECT(ADDRESS(ROW()+(0), COLUMN()+(-2), 1))*INDIRECT(ADDRESS(ROW()+(0), COLUMN()+(-1), 1)), 2)</f>
        <v>180909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27939.7</v>
      </c>
      <c r="G12" s="17">
        <f ca="1">ROUND(INDIRECT(ADDRESS(ROW()+(0), COLUMN()+(-2), 1))*INDIRECT(ADDRESS(ROW()+(0), COLUMN()+(-1), 1)), 2)</f>
        <v>27939.7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50</v>
      </c>
      <c r="F13" s="17">
        <v>290.19</v>
      </c>
      <c r="G13" s="17">
        <f ca="1">ROUND(INDIRECT(ADDRESS(ROW()+(0), COLUMN()+(-2), 1))*INDIRECT(ADDRESS(ROW()+(0), COLUMN()+(-1), 1)), 2)</f>
        <v>14509.5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109</v>
      </c>
      <c r="F14" s="17">
        <v>12.89</v>
      </c>
      <c r="G14" s="17">
        <f ca="1">ROUND(INDIRECT(ADDRESS(ROW()+(0), COLUMN()+(-2), 1))*INDIRECT(ADDRESS(ROW()+(0), COLUMN()+(-1), 1)), 2)</f>
        <v>1405.01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6.301</v>
      </c>
      <c r="F15" s="17">
        <v>644.41</v>
      </c>
      <c r="G15" s="17">
        <f ca="1">ROUND(INDIRECT(ADDRESS(ROW()+(0), COLUMN()+(-2), 1))*INDIRECT(ADDRESS(ROW()+(0), COLUMN()+(-1), 1)), 2)</f>
        <v>4060.43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6.301</v>
      </c>
      <c r="F16" s="21">
        <v>401.31</v>
      </c>
      <c r="G16" s="21">
        <f ca="1">ROUND(INDIRECT(ADDRESS(ROW()+(0), COLUMN()+(-2), 1))*INDIRECT(ADDRESS(ROW()+(0), COLUMN()+(-1), 1)), 2)</f>
        <v>2528.65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381651</v>
      </c>
      <c r="G17" s="24">
        <f ca="1">ROUND(INDIRECT(ADDRESS(ROW()+(0), COLUMN()+(-2), 1))*INDIRECT(ADDRESS(ROW()+(0), COLUMN()+(-1), 1))/100, 2)</f>
        <v>7633.02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389284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