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<sst xmlns="http://schemas.openxmlformats.org/spreadsheetml/2006/main" count="30" uniqueCount="30">
  <si>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</si>
  <si>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</si>
  <si>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Ud</t>
  </si>
  <si>
    <t xml:space="preserve">Armário de telecomunicações do edifício (ATE).</t>
  </si>
  <si>
    <r>
      <rPr>
        <sz val="8.25"/>
        <color rgb="FF000000"/>
        <rFont val="Arial"/>
        <family val="2"/>
      </rPr>
      <t xml:space="preserve">Armário de telecomunicações do edifício (ATE inferior) formado por armário bastidor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</si>
  <si>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</si>
  <si>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</si>
  <si>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</si>
  <si>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</si>
  <si>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</si>
  <si>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</si>
  <si>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mt40ipt040a</t>
  </si>
  <si>
    <t xml:space="preserve">Ud</t>
  </si>
  <si>
    <t xml:space="preserve">Armário bastidor metálico mural, de 6 unidades de altura, de 600x450x368 mm, acabamento com tinta epóxi, com porta de vidro temperado. Inclusive ventilação superior e fecho com chave.</t>
  </si>
  <si>
    <t xml:space="preserve">mt40dpt010</t>
  </si>
  <si>
    <t xml:space="preserve">Ud</t>
  </si>
  <si>
    <t xml:space="preserve">Tomada de energia 230 V AC.</t>
  </si>
  <si>
    <t xml:space="preserve">mt35www020</t>
  </si>
  <si>
    <t xml:space="preserve">Ud</t>
  </si>
  <si>
    <t xml:space="preserve">Material auxiliar para instalações de tomada de terra.</t>
  </si>
  <si>
    <t xml:space="preserve">mo001</t>
  </si>
  <si>
    <t xml:space="preserve">h</t>
  </si>
  <si>
    <t xml:space="preserve">Oficial de 1ª instalador de telecomunicações.</t>
  </si>
  <si>
    <t xml:space="preserve">mo056</t>
  </si>
  <si>
    <t xml:space="preserve">h</t>
  </si>
  <si>
    <t xml:space="preserve">Ajudante de instalador de telecomunicações.</t>
  </si>
  <si>
    <t xml:space="preserve">%</t>
  </si>
  <si>
    <t xml:space="preserve">Custos directos complementares</t>
  </si>
  <si>
    <t xml:space="preserve">Custo de manutenção decenal: 1.256,69$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</si>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</sst>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22902.8</v>
      </c>
      <c r="G9" s="13">
        <f ca="1">ROUND(INDIRECT(ADDRESS(ROW()+(0), COLUMN()+(-2), 1))*INDIRECT(ADDRESS(ROW()+(0), COLUMN()+(-1), 1)), 2)</f>
        <v>22902.8</v>
      </c>
    </row>
    <row r="10" spans="1:7" ht="13.50" thickBot="1" customHeight="1">
      <c r="A10" s="14" t="s">
        <v>14</v>
      </c>
      <c r="B10" s="14"/>
      <c r="C10" s="15" t="s">
        <v>15</v>
      </c>
      <c r="D10" s="14" t="s">
        <v>16</v>
      </c>
      <c r="E10" s="16">
        <v>4</v>
      </c>
      <c r="F10" s="17">
        <v>307.27</v>
      </c>
      <c r="G10" s="17">
        <f ca="1">ROUND(INDIRECT(ADDRESS(ROW()+(0), COLUMN()+(-2), 1))*INDIRECT(ADDRESS(ROW()+(0), COLUMN()+(-1), 1)), 2)</f>
        <v>1229.08</v>
      </c>
    </row>
    <row r="11" spans="1:7" ht="13.50" thickBot="1" customHeight="1">
      <c r="A11" s="14" t="s">
        <v>17</v>
      </c>
      <c r="B11" s="14"/>
      <c r="C11" s="15" t="s">
        <v>18</v>
      </c>
      <c r="D11" s="14" t="s">
        <v>19</v>
      </c>
      <c r="E11" s="16">
        <v>0.5</v>
      </c>
      <c r="F11" s="17">
        <v>185.98</v>
      </c>
      <c r="G11" s="17">
        <f ca="1">ROUND(INDIRECT(ADDRESS(ROW()+(0), COLUMN()+(-2), 1))*INDIRECT(ADDRESS(ROW()+(0), COLUMN()+(-1), 1)), 2)</f>
        <v>92.99</v>
      </c>
    </row>
    <row r="12" spans="1:7" ht="13.50" thickBot="1" customHeight="1">
      <c r="A12" s="14" t="s">
        <v>20</v>
      </c>
      <c r="B12" s="14"/>
      <c r="C12" s="15" t="s">
        <v>21</v>
      </c>
      <c r="D12" s="14" t="s">
        <v>22</v>
      </c>
      <c r="E12" s="16">
        <v>0.401</v>
      </c>
      <c r="F12" s="17">
        <v>639.39</v>
      </c>
      <c r="G12" s="17">
        <f ca="1">ROUND(INDIRECT(ADDRESS(ROW()+(0), COLUMN()+(-2), 1))*INDIRECT(ADDRESS(ROW()+(0), COLUMN()+(-1), 1)), 2)</f>
        <v>256.4</v>
      </c>
    </row>
    <row r="13" spans="1:7" ht="13.50" thickBot="1" customHeight="1">
      <c r="A13" s="14" t="s">
        <v>23</v>
      </c>
      <c r="B13" s="14"/>
      <c r="C13" s="18" t="s">
        <v>24</v>
      </c>
      <c r="D13" s="19" t="s">
        <v>25</v>
      </c>
      <c r="E13" s="20">
        <v>0.401</v>
      </c>
      <c r="F13" s="21">
        <v>398.19</v>
      </c>
      <c r="G13" s="21">
        <f ca="1">ROUND(INDIRECT(ADDRESS(ROW()+(0), COLUMN()+(-2), 1))*INDIRECT(ADDRESS(ROW()+(0), COLUMN()+(-1), 1)), 2)</f>
        <v>159.67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24640.9</v>
      </c>
      <c r="G14" s="24">
        <f ca="1">ROUND(INDIRECT(ADDRESS(ROW()+(0), COLUMN()+(-2), 1))*INDIRECT(ADDRESS(ROW()+(0), COLUMN()+(-1), 1))/100, 2)</f>
        <v>492.82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25133.8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