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<sst xmlns="http://schemas.openxmlformats.org/spreadsheetml/2006/main" count="34" uniqueCount="34">
  <si>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</si>
  <si>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IOD002</t>
  </si>
  <si>
    <t xml:space="preserve">Ud</t>
  </si>
  <si>
    <t xml:space="preserve">Detector convencional.</t>
  </si>
  <si>
    <r>
      <rPr>
        <sz val="8.25"/>
        <color rgb="FF000000"/>
        <rFont val="Arial"/>
        <family val="2"/>
      </rPr>
      <t xml:space="preserve">Detector termovelocimétrico convencional, de ABS cor branca, formado por um elemento sensível ao aumento rápido da temperatura para uma temperatura máxima de alarme de 64°C, para alimentação de 12 a 30 Vcc, com duplo led de activação e indicador de alarme cor vermelho, saída para piloto de sinalização remota e base universal. Inclusive elementos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</si>
  <si>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</si>
  <si>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</si>
  <si>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</si>
  <si>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</si>
  <si>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</si>
  <si>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</si>
  <si>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mt41pig060</t>
  </si>
  <si>
    <t xml:space="preserve">Ud</t>
  </si>
  <si>
    <t xml:space="preserve">Detector termovelocimétrico convencional, de ABS cor branca, formado por um elemento sensível ao aumento rápido da temperatura para uma temperatura máxima de alarme de 64°C, para alimentação de 12 a 30 Vcc, com duplo led de activação e indicador de alarme cor vermelho, saída para piloto de sinalização remota e base universal, segundo EN 54-5. Inclusive elementos de fixação.</t>
  </si>
  <si>
    <t xml:space="preserve">mo006</t>
  </si>
  <si>
    <t xml:space="preserve">h</t>
  </si>
  <si>
    <t xml:space="preserve">Oficial de 1ª instalador de redes e equipamentos de detecção e segurança.</t>
  </si>
  <si>
    <t xml:space="preserve">mo105</t>
  </si>
  <si>
    <t xml:space="preserve">h</t>
  </si>
  <si>
    <t xml:space="preserve">Ajudante de instalador de redes e equipamentos de detecção e segurança.</t>
  </si>
  <si>
    <t xml:space="preserve">%</t>
  </si>
  <si>
    <t xml:space="preserve">Custos directos complementares</t>
  </si>
  <si>
    <t xml:space="preserve">Custo de manutenção decenal: 5.105,49$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</si>
  <si>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</si>
  <si>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</si>
  <si>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</si>
  <si>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</si>
  <si>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</si>
  <si>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54-5:2000</t>
  </si>
  <si>
    <t xml:space="preserve">Sistemas  de  detecção  e  de  alarme  de  incêndio  — Parte  5:  Detetores  térmicos  —  Detetores  pontuais</t>
  </si>
  <si>
    <t xml:space="preserve">EN  54-5:2000/A1:2002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</si>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</sst>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3.23" customWidth="1"/>
    <col min="3" max="3" width="2.89" customWidth="1"/>
    <col min="4" max="4" width="0.68" customWidth="1"/>
    <col min="5" max="5" width="75.48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</v>
      </c>
      <c r="H9" s="11"/>
      <c r="I9" s="13">
        <v>2852.79</v>
      </c>
      <c r="J9" s="13">
        <f ca="1">ROUND(INDIRECT(ADDRESS(ROW()+(0), COLUMN()+(-3), 1))*INDIRECT(ADDRESS(ROW()+(0), COLUMN()+(-1), 1)), 2)</f>
        <v>2852.79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0.573</v>
      </c>
      <c r="H10" s="16"/>
      <c r="I10" s="17">
        <v>644.41</v>
      </c>
      <c r="J10" s="17">
        <f ca="1">ROUND(INDIRECT(ADDRESS(ROW()+(0), COLUMN()+(-3), 1))*INDIRECT(ADDRESS(ROW()+(0), COLUMN()+(-1), 1)), 2)</f>
        <v>369.25</v>
      </c>
      <c r="K10" s="17"/>
    </row>
    <row r="11" spans="1:11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19"/>
      <c r="G11" s="20">
        <v>0.573</v>
      </c>
      <c r="H11" s="20"/>
      <c r="I11" s="21">
        <v>401.31</v>
      </c>
      <c r="J11" s="21">
        <f ca="1">ROUND(INDIRECT(ADDRESS(ROW()+(0), COLUMN()+(-3), 1))*INDIRECT(ADDRESS(ROW()+(0), COLUMN()+(-1), 1)), 2)</f>
        <v>229.95</v>
      </c>
      <c r="K11" s="21"/>
    </row>
    <row r="12" spans="1:11" ht="13.50" thickBot="1" customHeight="1">
      <c r="A12" s="19"/>
      <c r="B12" s="19"/>
      <c r="C12" s="22" t="s">
        <v>20</v>
      </c>
      <c r="D12" s="22"/>
      <c r="E12" s="5" t="s">
        <v>21</v>
      </c>
      <c r="F12" s="5"/>
      <c r="G12" s="23">
        <v>2</v>
      </c>
      <c r="H12" s="23"/>
      <c r="I12" s="24">
        <f ca="1">ROUND(SUM(INDIRECT(ADDRESS(ROW()+(-1), COLUMN()+(1), 1)),INDIRECT(ADDRESS(ROW()+(-2), COLUMN()+(1), 1)),INDIRECT(ADDRESS(ROW()+(-3), COLUMN()+(1), 1))), 2)</f>
        <v>3451.99</v>
      </c>
      <c r="J12" s="24">
        <f ca="1">ROUND(INDIRECT(ADDRESS(ROW()+(0), COLUMN()+(-3), 1))*INDIRECT(ADDRESS(ROW()+(0), COLUMN()+(-1), 1))/100, 2)</f>
        <v>69.04</v>
      </c>
      <c r="K12" s="24"/>
    </row>
    <row r="13" spans="1:11" ht="13.50" thickBot="1" customHeight="1">
      <c r="A13" s="25" t="s">
        <v>22</v>
      </c>
      <c r="B13" s="25"/>
      <c r="C13" s="26"/>
      <c r="D13" s="26"/>
      <c r="E13" s="26"/>
      <c r="F13" s="26"/>
      <c r="G13" s="27"/>
      <c r="H13" s="27"/>
      <c r="I13" s="25" t="s">
        <v>23</v>
      </c>
      <c r="J13" s="28">
        <f ca="1">ROUND(SUM(INDIRECT(ADDRESS(ROW()+(-1), COLUMN()+(0), 1)),INDIRECT(ADDRESS(ROW()+(-2), COLUMN()+(0), 1)),INDIRECT(ADDRESS(ROW()+(-3), COLUMN()+(0), 1)),INDIRECT(ADDRESS(ROW()+(-4), COLUMN()+(0), 1))), 2)</f>
        <v>3521.03</v>
      </c>
      <c r="K13" s="28"/>
    </row>
    <row r="16" spans="1:11" ht="13.50" thickBot="1" customHeight="1">
      <c r="A16" s="29" t="s">
        <v>24</v>
      </c>
      <c r="B16" s="29"/>
      <c r="C16" s="29"/>
      <c r="D16" s="29"/>
      <c r="E16" s="29"/>
      <c r="F16" s="29" t="s">
        <v>25</v>
      </c>
      <c r="G16" s="29"/>
      <c r="H16" s="29" t="s">
        <v>26</v>
      </c>
      <c r="I16" s="29"/>
      <c r="J16" s="29"/>
      <c r="K16" s="29" t="s">
        <v>27</v>
      </c>
    </row>
    <row r="17" spans="1:11" ht="13.50" thickBot="1" customHeight="1">
      <c r="A17" s="30" t="s">
        <v>28</v>
      </c>
      <c r="B17" s="30"/>
      <c r="C17" s="30"/>
      <c r="D17" s="30"/>
      <c r="E17" s="30"/>
      <c r="F17" s="31">
        <v>142003</v>
      </c>
      <c r="G17" s="31"/>
      <c r="H17" s="31">
        <v>3.06201e+006</v>
      </c>
      <c r="I17" s="31"/>
      <c r="J17" s="31"/>
      <c r="K17" s="31">
        <v>1</v>
      </c>
    </row>
    <row r="18" spans="1:11" ht="24.00" thickBot="1" customHeight="1">
      <c r="A18" s="32" t="s">
        <v>29</v>
      </c>
      <c r="B18" s="32"/>
      <c r="C18" s="32"/>
      <c r="D18" s="32"/>
      <c r="E18" s="32"/>
      <c r="F18" s="33"/>
      <c r="G18" s="33"/>
      <c r="H18" s="33"/>
      <c r="I18" s="33"/>
      <c r="J18" s="33"/>
      <c r="K18" s="33"/>
    </row>
    <row r="19" spans="1:11" ht="13.50" thickBot="1" customHeight="1">
      <c r="A19" s="34" t="s">
        <v>30</v>
      </c>
      <c r="B19" s="34"/>
      <c r="C19" s="34"/>
      <c r="D19" s="34"/>
      <c r="E19" s="34"/>
      <c r="F19" s="35"/>
      <c r="G19" s="35"/>
      <c r="H19" s="35"/>
      <c r="I19" s="35"/>
      <c r="J19" s="35"/>
      <c r="K19" s="35"/>
    </row>
    <row r="22" spans="1:1" ht="33.75" thickBot="1" customHeight="1">
      <c r="A22" s="1" t="s">
        <v>31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32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33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4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F13"/>
    <mergeCell ref="G13:H13"/>
    <mergeCell ref="J13:K13"/>
    <mergeCell ref="A16:E16"/>
    <mergeCell ref="F16:G16"/>
    <mergeCell ref="H16:J16"/>
    <mergeCell ref="A17:E17"/>
    <mergeCell ref="F17:G19"/>
    <mergeCell ref="H17:J19"/>
    <mergeCell ref="K17:K19"/>
    <mergeCell ref="A18:E18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