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<sst xmlns="http://schemas.openxmlformats.org/spreadsheetml/2006/main" count="24" uniqueCount="24">
  <si>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</si>
  <si>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IVM040</t>
  </si>
  <si>
    <t xml:space="preserve">Ud</t>
  </si>
  <si>
    <t xml:space="preserve">Ventilador em linha.</t>
  </si>
  <si>
    <r>
      <rPr>
        <sz val="8.25"/>
        <color rgb="FF000000"/>
        <rFont val="Arial"/>
        <family val="2"/>
      </rPr>
      <t xml:space="preserve">Ventilador helicocentrífugo de perfil baixo, de duas velocidades, potência máxima de 24 W, caudal máximo de 240 m³/h, de 176 mm de diâmetro e 303 mm de comprimento, nível de pressão sonora de 31 dBA, para condutas de 100 mm de diâmetro, formado por corpo de polipropileno, hélice de ABS, caixa de bornes e motor para alimentação monofásica a 230 V e 50 Hz de frequência.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</si>
  <si>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</si>
  <si>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</si>
  <si>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</si>
  <si>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</si>
  <si>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</si>
  <si>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</si>
  <si>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mt42vsp030b</t>
  </si>
  <si>
    <t xml:space="preserve">Ud</t>
  </si>
  <si>
    <t xml:space="preserve">Ventilador helicocentrífugo de perfil baixo, de duas velocidades, potência máxima de 24 W, caudal máximo de 240 m³/h, de 176 mm de diâmetro e 303 mm de comprimento, nível de pressão sonora de 31 dBA, para condutas de 100 mm de diâmetro, formado por corpo de polipropileno, hélice de ABS, caixa de bornes e motor para alimentação monofásica a 230 V e 50 Hz de frequência.</t>
  </si>
  <si>
    <t xml:space="preserve">mo005</t>
  </si>
  <si>
    <t xml:space="preserve">h</t>
  </si>
  <si>
    <t xml:space="preserve">Oficial de 1ª instalador de ar condicionado.</t>
  </si>
  <si>
    <t xml:space="preserve">mo104</t>
  </si>
  <si>
    <t xml:space="preserve">h</t>
  </si>
  <si>
    <t xml:space="preserve">Ajudante de instalador de ar condicionado.</t>
  </si>
  <si>
    <t xml:space="preserve">%</t>
  </si>
  <si>
    <t xml:space="preserve">Custos directos complementares</t>
  </si>
  <si>
    <t xml:space="preserve">Custo de manutenção decenal: 9.964,58$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</si>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</sst>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1.87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27672.5</v>
      </c>
      <c r="H9" s="13">
        <f ca="1">ROUND(INDIRECT(ADDRESS(ROW()+(0), COLUMN()+(-2), 1))*INDIRECT(ADDRESS(ROW()+(0), COLUMN()+(-1), 1)), 2)</f>
        <v>27672.5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0.229</v>
      </c>
      <c r="G10" s="17">
        <v>644.41</v>
      </c>
      <c r="H10" s="17">
        <f ca="1">ROUND(INDIRECT(ADDRESS(ROW()+(0), COLUMN()+(-2), 1))*INDIRECT(ADDRESS(ROW()+(0), COLUMN()+(-1), 1)), 2)</f>
        <v>147.57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0.229</v>
      </c>
      <c r="G11" s="21">
        <v>401.31</v>
      </c>
      <c r="H11" s="21">
        <f ca="1">ROUND(INDIRECT(ADDRESS(ROW()+(0), COLUMN()+(-2), 1))*INDIRECT(ADDRESS(ROW()+(0), COLUMN()+(-1), 1)), 2)</f>
        <v>91.9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27912</v>
      </c>
      <c r="H12" s="24">
        <f ca="1">ROUND(INDIRECT(ADDRESS(ROW()+(0), COLUMN()+(-2), 1))*INDIRECT(ADDRESS(ROW()+(0), COLUMN()+(-1), 1))/100, 2)</f>
        <v>558.24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28470.2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