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<sst xmlns="http://schemas.openxmlformats.org/spreadsheetml/2006/main" count="24" uniqueCount="24">
  <si>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</si>
  <si>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IVN040</t>
  </si>
  <si>
    <t xml:space="preserve">Ud</t>
  </si>
  <si>
    <t xml:space="preserve">Chapéu.</t>
  </si>
  <si>
    <r>
      <rPr>
        <sz val="8.25"/>
        <color rgb="FF000000"/>
        <rFont val="Arial"/>
        <family val="2"/>
      </rPr>
      <t xml:space="preserve">Chapéu de ABS, para conduta de saída de 125 mm de diâmetro exterior, acabamento liso, cor cinzento, com rede de protecção, rufo de chumbo de 500x500 mm e pescoço de ligação à conduta com junta.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</si>
  <si>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</si>
  <si>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</si>
  <si>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</si>
  <si>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</si>
  <si>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</si>
  <si>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</si>
  <si>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mt42cvc120a</t>
  </si>
  <si>
    <t xml:space="preserve">Ud</t>
  </si>
  <si>
    <t xml:space="preserve">Chapéu de ABS, para conduta de saída de 125 mm de diâmetro exterior, acabamento liso, cor cinzento, com rede de protecção, rufo de chumbo de 500x500 mm e pescoço de ligação à conduta com junta.</t>
  </si>
  <si>
    <t xml:space="preserve">mo020</t>
  </si>
  <si>
    <t xml:space="preserve">h</t>
  </si>
  <si>
    <t xml:space="preserve">Oficial de 1ª construção.</t>
  </si>
  <si>
    <t xml:space="preserve">mo112</t>
  </si>
  <si>
    <t xml:space="preserve">h</t>
  </si>
  <si>
    <t xml:space="preserve">Operário especializado construção.</t>
  </si>
  <si>
    <t xml:space="preserve">%</t>
  </si>
  <si>
    <t xml:space="preserve">Custos directos complementares</t>
  </si>
  <si>
    <t xml:space="preserve">Custo de manutenção decenal: 1.260,83$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</si>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</sst>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2.38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11089.4</v>
      </c>
      <c r="H9" s="13">
        <f ca="1">ROUND(INDIRECT(ADDRESS(ROW()+(0), COLUMN()+(-2), 1))*INDIRECT(ADDRESS(ROW()+(0), COLUMN()+(-1), 1)), 2)</f>
        <v>11089.4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0.172</v>
      </c>
      <c r="G10" s="17">
        <v>654.61</v>
      </c>
      <c r="H10" s="17">
        <f ca="1">ROUND(INDIRECT(ADDRESS(ROW()+(0), COLUMN()+(-2), 1))*INDIRECT(ADDRESS(ROW()+(0), COLUMN()+(-1), 1)), 2)</f>
        <v>112.59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0.086</v>
      </c>
      <c r="G11" s="21">
        <v>410.53</v>
      </c>
      <c r="H11" s="21">
        <f ca="1">ROUND(INDIRECT(ADDRESS(ROW()+(0), COLUMN()+(-2), 1))*INDIRECT(ADDRESS(ROW()+(0), COLUMN()+(-1), 1)), 2)</f>
        <v>35.31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11237.3</v>
      </c>
      <c r="H12" s="24">
        <f ca="1">ROUND(INDIRECT(ADDRESS(ROW()+(0), COLUMN()+(-2), 1))*INDIRECT(ADDRESS(ROW()+(0), COLUMN()+(-1), 1))/100, 2)</f>
        <v>224.75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11462.1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