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<sst xmlns="http://schemas.openxmlformats.org/spreadsheetml/2006/main" count="27" uniqueCount="27">
  <si>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</si>
  <si>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LCN010</t>
  </si>
  <si>
    <t xml:space="preserve">Ud</t>
  </si>
  <si>
    <t xml:space="preserve">Janela para telhado.</t>
  </si>
  <si>
    <r>
      <rPr>
        <sz val="8.25"/>
        <color rgb="FF000000"/>
        <rFont val="Arial"/>
        <family val="2"/>
      </rPr>
      <t xml:space="preserve">Janela de cobertura, com abertura giratória de accionamento manual através de barra de manobra, de 55x70 cm, executada em madeira lamelada de pinho nórdico, acabamento com verniz transparente, com vidro duplo de baixa emissividade (vidro interior Float de 4 mm de baixa emissividade, câmara de ar preenchida com gás árgon de 16 mm e vidro exterior temperado de 4 mm de baixa emissividade), em telhado de perfil ondulado de telha, fibrocimento ou materiais similares, com pendentes de 15° a 90°, com aro de estanquidade de alumínio.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</si>
  <si>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</si>
  <si>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</si>
  <si>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</si>
  <si>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</si>
  <si>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</si>
  <si>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</si>
  <si>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mt22vtg010aa</t>
  </si>
  <si>
    <t xml:space="preserve">Ud</t>
  </si>
  <si>
    <t xml:space="preserve">Janela de cobertura, com abertura giratória de accionamento manual através de barra de manobra, de 55x70 cm, executada em madeira lamelada de pinho nórdico, acabamento com verniz transparente, com vidro duplo de baixa emissividade (vidro interior Float de 4 mm de baixa emissividade, câmara de ar preenchida com gás árgon de 16 mm e vidro exterior temperado de 4 mm de baixa emissividade).</t>
  </si>
  <si>
    <t xml:space="preserve">mt22vtw005aba</t>
  </si>
  <si>
    <t xml:space="preserve">Ud</t>
  </si>
  <si>
    <t xml:space="preserve">Aro de estanquidade de alumínio para janela de cobertura, de 55x70 cm, cor cinzento, para telhado de perfil ondulado de telha, fibrocimento ou materiais similares com pendente superior a 15°, pré-aro isolante BDX 0000 e lâmina impermeável perimetral BFX 1000.</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</si>
  <si>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</si>
  <si>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</si>
  <si>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</si>
  <si>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</si>
  <si>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</si>
  <si>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</si>
  <si>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</si>
  <si>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</si>
  <si>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17.091,00$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</si>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</sst>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91" customWidth="1"/>
    <col min="4" max="4" width="80.92"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43587.8</v>
      </c>
      <c r="G9" s="13">
        <f ca="1">ROUND(INDIRECT(ADDRESS(ROW()+(0), COLUMN()+(-2), 1))*INDIRECT(ADDRESS(ROW()+(0), COLUMN()+(-1), 1)), 2)</f>
        <v>43587.8</v>
      </c>
    </row>
    <row r="10" spans="1:7" ht="34.50" thickBot="1" customHeight="1">
      <c r="A10" s="14" t="s">
        <v>14</v>
      </c>
      <c r="B10" s="14"/>
      <c r="C10" s="15" t="s">
        <v>15</v>
      </c>
      <c r="D10" s="14" t="s">
        <v>16</v>
      </c>
      <c r="E10" s="16">
        <v>1</v>
      </c>
      <c r="F10" s="17">
        <v>19494</v>
      </c>
      <c r="G10" s="17">
        <f ca="1">ROUND(INDIRECT(ADDRESS(ROW()+(0), COLUMN()+(-2), 1))*INDIRECT(ADDRESS(ROW()+(0), COLUMN()+(-1), 1)), 2)</f>
        <v>19494</v>
      </c>
    </row>
    <row r="11" spans="1:7" ht="13.50" thickBot="1" customHeight="1">
      <c r="A11" s="14" t="s">
        <v>17</v>
      </c>
      <c r="B11" s="14"/>
      <c r="C11" s="15" t="s">
        <v>18</v>
      </c>
      <c r="D11" s="14" t="s">
        <v>19</v>
      </c>
      <c r="E11" s="16">
        <v>1.031</v>
      </c>
      <c r="F11" s="17">
        <v>644.41</v>
      </c>
      <c r="G11" s="17">
        <f ca="1">ROUND(INDIRECT(ADDRESS(ROW()+(0), COLUMN()+(-2), 1))*INDIRECT(ADDRESS(ROW()+(0), COLUMN()+(-1), 1)), 2)</f>
        <v>664.39</v>
      </c>
    </row>
    <row r="12" spans="1:7" ht="13.50" thickBot="1" customHeight="1">
      <c r="A12" s="14" t="s">
        <v>20</v>
      </c>
      <c r="B12" s="14"/>
      <c r="C12" s="18" t="s">
        <v>21</v>
      </c>
      <c r="D12" s="19" t="s">
        <v>22</v>
      </c>
      <c r="E12" s="20">
        <v>0.516</v>
      </c>
      <c r="F12" s="21">
        <v>402.07</v>
      </c>
      <c r="G12" s="21">
        <f ca="1">ROUND(INDIRECT(ADDRESS(ROW()+(0), COLUMN()+(-2), 1))*INDIRECT(ADDRESS(ROW()+(0), COLUMN()+(-1), 1)), 2)</f>
        <v>207.47</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63953.8</v>
      </c>
      <c r="G13" s="24">
        <f ca="1">ROUND(INDIRECT(ADDRESS(ROW()+(0), COLUMN()+(-2), 1))*INDIRECT(ADDRESS(ROW()+(0), COLUMN()+(-1), 1))/100, 2)</f>
        <v>1279.08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65232.8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